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信息填报" sheetId="1" r:id="rId1"/>
    <sheet name="指标说明" sheetId="2" r:id="rId2"/>
  </sheets>
  <definedNames>
    <definedName name="_xlnm.Print_Titles" localSheetId="0">'信息填报'!$1:$3</definedName>
  </definedNames>
  <calcPr fullCalcOnLoad="1"/>
</workbook>
</file>

<file path=xl/sharedStrings.xml><?xml version="1.0" encoding="utf-8"?>
<sst xmlns="http://schemas.openxmlformats.org/spreadsheetml/2006/main" count="656" uniqueCount="236">
  <si>
    <t>河南省职业技能认定补贴申请花名册</t>
  </si>
  <si>
    <t xml:space="preserve">  评价机构名称（公章）: 平顶山市增彩技工学校职业技能等级认定中心</t>
  </si>
  <si>
    <t>身份证号码</t>
  </si>
  <si>
    <t>姓名</t>
  </si>
  <si>
    <t>联系方式</t>
  </si>
  <si>
    <t>鉴定职业（工种）</t>
  </si>
  <si>
    <t>鉴定时间</t>
  </si>
  <si>
    <t>职业资格等级</t>
  </si>
  <si>
    <t>职业资格证书号</t>
  </si>
  <si>
    <t>鉴定补贴费用（元）</t>
  </si>
  <si>
    <t>单位名称</t>
  </si>
  <si>
    <t>培训方式</t>
  </si>
  <si>
    <t>评价群体分类</t>
  </si>
  <si>
    <t>认定方式</t>
  </si>
  <si>
    <t>签名序号</t>
  </si>
  <si>
    <t>高铭伟</t>
  </si>
  <si>
    <t>汽车机械维修工</t>
  </si>
  <si>
    <t>20220422</t>
  </si>
  <si>
    <t>四级</t>
  </si>
  <si>
    <t>Y000**********24000008</t>
  </si>
  <si>
    <t>平顶山市增彩技工学校</t>
  </si>
  <si>
    <t>在校学习+实训</t>
  </si>
  <si>
    <t>院校毕业生</t>
  </si>
  <si>
    <t>考试考核</t>
  </si>
  <si>
    <t>411329200307091019</t>
  </si>
  <si>
    <t>鲁冰科</t>
  </si>
  <si>
    <t>Y000**********24000009</t>
  </si>
  <si>
    <t>410425200312156015</t>
  </si>
  <si>
    <t>薛伟钧</t>
  </si>
  <si>
    <t>Y000**********24000010</t>
  </si>
  <si>
    <t>410422200410022812</t>
  </si>
  <si>
    <t>辛依博</t>
  </si>
  <si>
    <t>Y000**********24000011</t>
  </si>
  <si>
    <t>410482200404269030</t>
  </si>
  <si>
    <t>李顺</t>
  </si>
  <si>
    <t>Y000**********24000012</t>
  </si>
  <si>
    <t>411325200402156014</t>
  </si>
  <si>
    <t>李自豪</t>
  </si>
  <si>
    <t>Y000**********24000013</t>
  </si>
  <si>
    <t>411025200409186578</t>
  </si>
  <si>
    <t>潘毅杰</t>
  </si>
  <si>
    <t>Y000**********24000014</t>
  </si>
  <si>
    <t>410423200505219059</t>
  </si>
  <si>
    <t>张航</t>
  </si>
  <si>
    <t>Y000**********24000015</t>
  </si>
  <si>
    <t>410481200309303513</t>
  </si>
  <si>
    <t>张幸旺</t>
  </si>
  <si>
    <t>Y000**********24000016</t>
  </si>
  <si>
    <t>41132220030513421X</t>
  </si>
  <si>
    <t>马启元</t>
  </si>
  <si>
    <t>Y000**********24000017</t>
  </si>
  <si>
    <t>410481200601250017</t>
  </si>
  <si>
    <t>18937593550</t>
  </si>
  <si>
    <t>刘文超</t>
  </si>
  <si>
    <t>Y000**********24000018</t>
  </si>
  <si>
    <t>410422200411188611</t>
  </si>
  <si>
    <t>18768980632</t>
  </si>
  <si>
    <t>祝阳光</t>
  </si>
  <si>
    <t>Y000**********24000019</t>
  </si>
  <si>
    <t>41172120050401681X</t>
  </si>
  <si>
    <t>15398490304</t>
  </si>
  <si>
    <t>刘海林</t>
  </si>
  <si>
    <t>Y000**********24000020</t>
  </si>
  <si>
    <t>411327200405162850</t>
  </si>
  <si>
    <t>13525184970</t>
  </si>
  <si>
    <t>周一波</t>
  </si>
  <si>
    <t>Y000**********24000021</t>
  </si>
  <si>
    <t>410425200403193057</t>
  </si>
  <si>
    <t>13849564718</t>
  </si>
  <si>
    <t>薛怡帆</t>
  </si>
  <si>
    <t>Y000**********24000022</t>
  </si>
  <si>
    <t>412824200408236818</t>
  </si>
  <si>
    <t>17550235857</t>
  </si>
  <si>
    <t>杨奇峰</t>
  </si>
  <si>
    <t>Y000**********24000023</t>
  </si>
  <si>
    <t>411326200403100430</t>
  </si>
  <si>
    <t>赵正</t>
  </si>
  <si>
    <t>Y000**********24000024</t>
  </si>
  <si>
    <t>411381200601077133</t>
  </si>
  <si>
    <t>15537790895</t>
  </si>
  <si>
    <t>党腾龙</t>
  </si>
  <si>
    <t>Y000**********24000025</t>
  </si>
  <si>
    <t>411325200509091310</t>
  </si>
  <si>
    <t>刘杰</t>
  </si>
  <si>
    <t>Y000**********24000026</t>
  </si>
  <si>
    <t>411381200210056730</t>
  </si>
  <si>
    <t>13133824308</t>
  </si>
  <si>
    <t>沈全锋</t>
  </si>
  <si>
    <t>Y000**********24000027</t>
  </si>
  <si>
    <t>411329200402104711</t>
  </si>
  <si>
    <t>张天河</t>
  </si>
  <si>
    <t>Y000**********24000028</t>
  </si>
  <si>
    <t>411326200402164432</t>
  </si>
  <si>
    <t>15238185415</t>
  </si>
  <si>
    <t>冀冠正</t>
  </si>
  <si>
    <t>Y000**********24000029</t>
  </si>
  <si>
    <t>411025200509112015</t>
  </si>
  <si>
    <t>13243344327</t>
  </si>
  <si>
    <t>何淼</t>
  </si>
  <si>
    <t>Y000**********24000030</t>
  </si>
  <si>
    <t>410423200406161031</t>
  </si>
  <si>
    <t>李炎东</t>
  </si>
  <si>
    <t>Y000**********24000031</t>
  </si>
  <si>
    <t>410425200401036058</t>
  </si>
  <si>
    <t>吴政炀</t>
  </si>
  <si>
    <t>Y000**********24000032</t>
  </si>
  <si>
    <t>41132220050809131X</t>
  </si>
  <si>
    <t>张启帆</t>
  </si>
  <si>
    <t>Y000**********24000033</t>
  </si>
  <si>
    <t>411329200505111017</t>
  </si>
  <si>
    <t>赵源鑫</t>
  </si>
  <si>
    <t>Y000**********24000034</t>
  </si>
  <si>
    <t>41042320040902661X</t>
  </si>
  <si>
    <t>15516023046</t>
  </si>
  <si>
    <t>陈满</t>
  </si>
  <si>
    <t>Y000**********24000035</t>
  </si>
  <si>
    <t>411324200402224578</t>
  </si>
  <si>
    <t>13523648204</t>
  </si>
  <si>
    <t>苏尚</t>
  </si>
  <si>
    <t>Y000**********24000036</t>
  </si>
  <si>
    <t>411381200512146774</t>
  </si>
  <si>
    <t>窦东方</t>
  </si>
  <si>
    <t>Y000**********24000037</t>
  </si>
  <si>
    <t>41042220060228039X</t>
  </si>
  <si>
    <t>吕松杰</t>
  </si>
  <si>
    <t>Y000**********24000038</t>
  </si>
  <si>
    <t>410422200509047737</t>
  </si>
  <si>
    <t>18537589901</t>
  </si>
  <si>
    <t>冀冠兴</t>
  </si>
  <si>
    <t>Y000**********24000039</t>
  </si>
  <si>
    <t>411025200507262036</t>
  </si>
  <si>
    <t>13273875338</t>
  </si>
  <si>
    <t>侯林梓</t>
  </si>
  <si>
    <t>Y000**********24000040</t>
  </si>
  <si>
    <t>610116200312316431</t>
  </si>
  <si>
    <t>15203890780</t>
  </si>
  <si>
    <t>赵贤</t>
  </si>
  <si>
    <t>Y000**********24000041</t>
  </si>
  <si>
    <t>411329200402291019</t>
  </si>
  <si>
    <t>郭钊佑</t>
  </si>
  <si>
    <t>Y000**********24000042</t>
  </si>
  <si>
    <t>411121200411080297</t>
  </si>
  <si>
    <t>董明洋</t>
  </si>
  <si>
    <t>Y000**********24000043</t>
  </si>
  <si>
    <t>410421200408096015</t>
  </si>
  <si>
    <t>胡富铭</t>
  </si>
  <si>
    <t>Y000**********24000044</t>
  </si>
  <si>
    <t>410423200409186613</t>
  </si>
  <si>
    <t>15738182961</t>
  </si>
  <si>
    <t>杨路宁</t>
  </si>
  <si>
    <t>Y000**********24000045</t>
  </si>
  <si>
    <t>410422200409228610</t>
  </si>
  <si>
    <t>谷孟举</t>
  </si>
  <si>
    <t>Y000**********24000046</t>
  </si>
  <si>
    <t>410421200407195513</t>
  </si>
  <si>
    <t>15638651606</t>
  </si>
  <si>
    <t>冯硕</t>
  </si>
  <si>
    <t>Y000**********24000047</t>
  </si>
  <si>
    <t>411327200408232850</t>
  </si>
  <si>
    <t>13721838453</t>
  </si>
  <si>
    <t>崔豪迪</t>
  </si>
  <si>
    <t>Y000**********24000048</t>
  </si>
  <si>
    <t>410402200410025575</t>
  </si>
  <si>
    <t>17516551557</t>
  </si>
  <si>
    <t>张广意</t>
  </si>
  <si>
    <t>Y000**********24000049</t>
  </si>
  <si>
    <t>41042220050227593X</t>
  </si>
  <si>
    <t>任正阳</t>
  </si>
  <si>
    <t>Y000**********24000050</t>
  </si>
  <si>
    <t>411322200310294218</t>
  </si>
  <si>
    <t>18739028850</t>
  </si>
  <si>
    <t>姬燚航</t>
  </si>
  <si>
    <t>Y000**********24000051</t>
  </si>
  <si>
    <t>410425200505186093</t>
  </si>
  <si>
    <t>秦晓阳</t>
  </si>
  <si>
    <t>Y000**********24000052</t>
  </si>
  <si>
    <t>410482200212149077</t>
  </si>
  <si>
    <t>吴东坡</t>
  </si>
  <si>
    <t>Y000**********24000053</t>
  </si>
  <si>
    <t>41042220040505481X</t>
  </si>
  <si>
    <t>冯春光</t>
  </si>
  <si>
    <t>Y000**********24000054</t>
  </si>
  <si>
    <t>410403200504200051</t>
  </si>
  <si>
    <t>王跃立</t>
  </si>
  <si>
    <t>Y000**********24000055</t>
  </si>
  <si>
    <t>410423200203038076</t>
  </si>
  <si>
    <t>南志彬</t>
  </si>
  <si>
    <t>Y000**********24000056</t>
  </si>
  <si>
    <t>410482200405279011</t>
  </si>
  <si>
    <t>聂玉奇</t>
  </si>
  <si>
    <t>Y000**********24000057</t>
  </si>
  <si>
    <t>411329200503055533</t>
  </si>
  <si>
    <t>陈培贤</t>
  </si>
  <si>
    <t>Y000**********24000058</t>
  </si>
  <si>
    <t>410425200501156014</t>
  </si>
  <si>
    <t>18134458660</t>
  </si>
  <si>
    <t>高康辉</t>
  </si>
  <si>
    <t>Y000**********24000059</t>
  </si>
  <si>
    <t>41042220041101817X</t>
  </si>
  <si>
    <t>吴一帆</t>
  </si>
  <si>
    <t>Y000**********24000060</t>
  </si>
  <si>
    <t>411322200403291331</t>
  </si>
  <si>
    <t>王永烁</t>
  </si>
  <si>
    <t>Y000**********24000061</t>
  </si>
  <si>
    <t>410422200511200016</t>
  </si>
  <si>
    <t>15537547147</t>
  </si>
  <si>
    <t>康贵德</t>
  </si>
  <si>
    <t>Y000**********24000062</t>
  </si>
  <si>
    <t>411322200503011632</t>
  </si>
  <si>
    <t>15036275242</t>
  </si>
  <si>
    <t>李宇龙</t>
  </si>
  <si>
    <t>Y000**********24000063</t>
  </si>
  <si>
    <t>410425200501066094</t>
  </si>
  <si>
    <t>席鹏超</t>
  </si>
  <si>
    <t>Y000**********24000064</t>
  </si>
  <si>
    <t>410425200401281512</t>
  </si>
  <si>
    <t>15517852457</t>
  </si>
  <si>
    <t>何一凡</t>
  </si>
  <si>
    <t>Y000**********24000065</t>
  </si>
  <si>
    <t>410482200406109014</t>
  </si>
  <si>
    <t>15893497437</t>
  </si>
  <si>
    <t>候得果</t>
  </si>
  <si>
    <t>Y000**********24000066</t>
  </si>
  <si>
    <t>410423200412149274</t>
  </si>
  <si>
    <t>薛家豪</t>
  </si>
  <si>
    <t>Y000**********24000067</t>
  </si>
  <si>
    <t>410423200501199193</t>
  </si>
  <si>
    <t>18286097193</t>
  </si>
  <si>
    <t>张志冲</t>
  </si>
  <si>
    <t>Y000**********24000068</t>
  </si>
  <si>
    <t>411328200509256030</t>
  </si>
  <si>
    <t>15539994764</t>
  </si>
  <si>
    <t>合计</t>
  </si>
  <si>
    <t>河南省职业技能鉴定补贴申请表  指标说明</t>
  </si>
  <si>
    <t>1.红色为必填项</t>
  </si>
  <si>
    <r>
      <t>2</t>
    </r>
    <r>
      <rPr>
        <sz val="11"/>
        <color indexed="8"/>
        <rFont val="宋体"/>
        <family val="0"/>
      </rPr>
      <t>.鉴定时间格式为YYYY</t>
    </r>
    <r>
      <rPr>
        <sz val="11"/>
        <color indexed="8"/>
        <rFont val="宋体"/>
        <family val="0"/>
      </rPr>
      <t>MMDD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</si>
</sst>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5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sz val="14"/>
      <color indexed="10"/>
      <name val="宋体"/>
      <family val="0"/>
    </font>
    <font>
      <sz val="11"/>
      <color indexed="8"/>
      <name val="宋体"/>
      <family val="0"/>
    </font>
    <font>
      <sz val="14"/>
      <color indexed="8"/>
      <name val="宋体"/>
      <family val="0"/>
    </font>
    <font>
      <sz val="11"/>
      <color indexed="10"/>
      <name val="宋体"/>
      <family val="0"/>
    </font>
    <font>
      <sz val="10"/>
      <color indexed="8"/>
      <name val="宋体"/>
      <family val="0"/>
    </font>
    <font>
      <sz val="18"/>
      <color indexed="8"/>
      <name val="宋体"/>
      <family val="0"/>
    </font>
    <font>
      <sz val="12"/>
      <color indexed="8"/>
      <name val="宋体"/>
      <family val="0"/>
    </font>
    <font>
      <sz val="11"/>
      <color indexed="57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Calibri"/>
      <family val="0"/>
    </font>
    <font>
      <sz val="14"/>
      <color rgb="FFFF0000"/>
      <name val="Calibri"/>
      <family val="0"/>
    </font>
    <font>
      <sz val="14"/>
      <color theme="1"/>
      <name val="Calibri"/>
      <family val="0"/>
    </font>
    <font>
      <sz val="10"/>
      <color theme="1"/>
      <name val="Calibri"/>
      <family val="0"/>
    </font>
    <font>
      <sz val="18"/>
      <color theme="1"/>
      <name val="Calibri"/>
      <family val="0"/>
    </font>
    <font>
      <sz val="12"/>
      <color theme="1"/>
      <name val="Calibri"/>
      <family val="0"/>
    </font>
    <font>
      <sz val="11"/>
      <color rgb="FF00B05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49" fontId="0" fillId="0" borderId="0">
      <alignment vertical="center"/>
      <protection/>
    </xf>
    <xf numFmtId="49" fontId="0" fillId="0" borderId="0">
      <alignment vertical="center"/>
      <protection/>
    </xf>
  </cellStyleXfs>
  <cellXfs count="30">
    <xf numFmtId="0" fontId="0" fillId="0" borderId="0" xfId="0" applyFont="1" applyAlignment="1">
      <alignment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49" fontId="35" fillId="0" borderId="0" xfId="0" applyNumberFormat="1" applyFont="1" applyAlignment="1">
      <alignment horizontal="center"/>
    </xf>
    <xf numFmtId="0" fontId="0" fillId="0" borderId="0" xfId="0" applyAlignment="1">
      <alignment horizontal="center" vertical="center"/>
    </xf>
    <xf numFmtId="0" fontId="50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49" fontId="51" fillId="0" borderId="0" xfId="0" applyNumberFormat="1" applyFont="1" applyAlignment="1">
      <alignment horizontal="center"/>
    </xf>
    <xf numFmtId="49" fontId="51" fillId="0" borderId="0" xfId="0" applyNumberFormat="1" applyFont="1" applyAlignment="1">
      <alignment horizontal="center"/>
    </xf>
    <xf numFmtId="49" fontId="52" fillId="0" borderId="0" xfId="0" applyNumberFormat="1" applyFont="1" applyAlignment="1">
      <alignment horizontal="left"/>
    </xf>
    <xf numFmtId="49" fontId="53" fillId="0" borderId="10" xfId="0" applyNumberFormat="1" applyFont="1" applyBorder="1" applyAlignment="1">
      <alignment horizontal="center" vertical="center" wrapText="1"/>
    </xf>
    <xf numFmtId="49" fontId="35" fillId="0" borderId="10" xfId="0" applyNumberFormat="1" applyFont="1" applyBorder="1" applyAlignment="1">
      <alignment horizontal="center" vertical="center" wrapText="1"/>
    </xf>
    <xf numFmtId="176" fontId="35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Fill="1" applyBorder="1" applyAlignment="1" applyProtection="1">
      <alignment horizontal="center" vertical="center" wrapText="1"/>
      <protection/>
    </xf>
    <xf numFmtId="0" fontId="50" fillId="0" borderId="10" xfId="0" applyFont="1" applyFill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center" vertical="center"/>
    </xf>
    <xf numFmtId="0" fontId="50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54" fillId="0" borderId="10" xfId="0" applyFont="1" applyFill="1" applyBorder="1" applyAlignment="1" applyProtection="1">
      <alignment horizontal="left" vertical="center" wrapText="1"/>
      <protection/>
    </xf>
    <xf numFmtId="0" fontId="54" fillId="0" borderId="11" xfId="0" applyFont="1" applyFill="1" applyBorder="1" applyAlignment="1" applyProtection="1">
      <alignment horizontal="center" vertical="center" wrapText="1"/>
      <protection/>
    </xf>
    <xf numFmtId="0" fontId="54" fillId="0" borderId="12" xfId="0" applyFont="1" applyFill="1" applyBorder="1" applyAlignment="1" applyProtection="1">
      <alignment horizontal="center" vertical="center" wrapText="1"/>
      <protection/>
    </xf>
    <xf numFmtId="0" fontId="54" fillId="0" borderId="13" xfId="0" applyFont="1" applyFill="1" applyBorder="1" applyAlignment="1" applyProtection="1">
      <alignment horizontal="center" vertical="center" wrapText="1"/>
      <protection/>
    </xf>
    <xf numFmtId="0" fontId="50" fillId="0" borderId="10" xfId="0" applyFont="1" applyBorder="1" applyAlignment="1">
      <alignment/>
    </xf>
    <xf numFmtId="0" fontId="50" fillId="0" borderId="10" xfId="0" applyFont="1" applyBorder="1" applyAlignment="1">
      <alignment horizontal="left"/>
    </xf>
    <xf numFmtId="0" fontId="54" fillId="0" borderId="10" xfId="0" applyFont="1" applyFill="1" applyBorder="1" applyAlignment="1" applyProtection="1" quotePrefix="1">
      <alignment horizontal="left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5"/>
  <sheetViews>
    <sheetView tabSelected="1" workbookViewId="0" topLeftCell="A1">
      <selection activeCell="R5" sqref="R5"/>
    </sheetView>
  </sheetViews>
  <sheetFormatPr defaultColWidth="8.8515625" defaultRowHeight="15"/>
  <cols>
    <col min="1" max="1" width="18.421875" style="8" customWidth="1"/>
    <col min="2" max="2" width="7.28125" style="8" customWidth="1"/>
    <col min="3" max="3" width="11.7109375" style="8" customWidth="1"/>
    <col min="4" max="4" width="9.8515625" style="8" customWidth="1"/>
    <col min="5" max="5" width="9.140625" style="8" customWidth="1"/>
    <col min="6" max="6" width="7.00390625" style="8" customWidth="1"/>
    <col min="7" max="7" width="21.421875" style="8" customWidth="1"/>
    <col min="8" max="8" width="7.57421875" style="9" customWidth="1"/>
    <col min="9" max="9" width="18.57421875" style="0" customWidth="1"/>
    <col min="10" max="10" width="12.140625" style="0" customWidth="1"/>
    <col min="11" max="11" width="9.7109375" style="0" customWidth="1"/>
    <col min="13" max="13" width="5.7109375" style="0" customWidth="1"/>
    <col min="14" max="14" width="17.8515625" style="0" hidden="1" customWidth="1"/>
    <col min="15" max="15" width="11.140625" style="0" hidden="1" customWidth="1"/>
  </cols>
  <sheetData>
    <row r="1" spans="1:12" ht="55.5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7" ht="30.75" customHeight="1">
      <c r="A2" s="12" t="s">
        <v>1</v>
      </c>
      <c r="B2" s="12"/>
      <c r="C2" s="12"/>
      <c r="D2" s="12"/>
      <c r="E2" s="12"/>
      <c r="F2" s="12"/>
      <c r="G2" s="12"/>
    </row>
    <row r="3" spans="1:13" s="6" customFormat="1" ht="48" customHeight="1">
      <c r="A3" s="13" t="s">
        <v>2</v>
      </c>
      <c r="B3" s="14" t="s">
        <v>3</v>
      </c>
      <c r="C3" s="13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5" t="s">
        <v>9</v>
      </c>
      <c r="I3" s="21" t="s">
        <v>10</v>
      </c>
      <c r="J3" s="21" t="s">
        <v>11</v>
      </c>
      <c r="K3" s="22" t="s">
        <v>12</v>
      </c>
      <c r="L3" s="21" t="s">
        <v>13</v>
      </c>
      <c r="M3" s="22" t="s">
        <v>14</v>
      </c>
    </row>
    <row r="4" spans="1:15" s="7" customFormat="1" ht="27.75" customHeight="1">
      <c r="A4" s="16" t="str">
        <f>REPLACE(N4,7,8,"********")</f>
        <v>411329********1019</v>
      </c>
      <c r="B4" s="17" t="s">
        <v>15</v>
      </c>
      <c r="C4" s="16" t="str">
        <f>REPLACE(O4,3,7,"*******")</f>
        <v>17*******19</v>
      </c>
      <c r="D4" s="18" t="s">
        <v>16</v>
      </c>
      <c r="E4" s="19" t="s">
        <v>17</v>
      </c>
      <c r="F4" s="18" t="s">
        <v>18</v>
      </c>
      <c r="G4" s="17" t="s">
        <v>19</v>
      </c>
      <c r="H4" s="20">
        <v>240</v>
      </c>
      <c r="I4" s="16" t="s">
        <v>20</v>
      </c>
      <c r="J4" s="16" t="s">
        <v>21</v>
      </c>
      <c r="K4" s="16" t="s">
        <v>22</v>
      </c>
      <c r="L4" s="16" t="s">
        <v>23</v>
      </c>
      <c r="M4" s="16">
        <v>1</v>
      </c>
      <c r="N4" s="29" t="s">
        <v>24</v>
      </c>
      <c r="O4" s="23">
        <v>17550354519</v>
      </c>
    </row>
    <row r="5" spans="1:15" s="7" customFormat="1" ht="27.75" customHeight="1">
      <c r="A5" s="16" t="str">
        <f aca="true" t="shared" si="0" ref="A5:A36">REPLACE(N5,7,8,"********")</f>
        <v>410425********6015</v>
      </c>
      <c r="B5" s="17" t="s">
        <v>25</v>
      </c>
      <c r="C5" s="16" t="str">
        <f aca="true" t="shared" si="1" ref="C5:C36">REPLACE(O5,3,7,"*******")</f>
        <v>18*******04</v>
      </c>
      <c r="D5" s="18" t="s">
        <v>16</v>
      </c>
      <c r="E5" s="19" t="s">
        <v>17</v>
      </c>
      <c r="F5" s="18" t="s">
        <v>18</v>
      </c>
      <c r="G5" s="17" t="s">
        <v>26</v>
      </c>
      <c r="H5" s="20">
        <v>240</v>
      </c>
      <c r="I5" s="16" t="s">
        <v>20</v>
      </c>
      <c r="J5" s="16" t="s">
        <v>21</v>
      </c>
      <c r="K5" s="16" t="s">
        <v>22</v>
      </c>
      <c r="L5" s="16" t="s">
        <v>23</v>
      </c>
      <c r="M5" s="16">
        <v>2</v>
      </c>
      <c r="N5" s="29" t="s">
        <v>27</v>
      </c>
      <c r="O5" s="23">
        <v>18837561104</v>
      </c>
    </row>
    <row r="6" spans="1:15" s="7" customFormat="1" ht="27.75" customHeight="1">
      <c r="A6" s="16" t="str">
        <f t="shared" si="0"/>
        <v>410422********2812</v>
      </c>
      <c r="B6" s="17" t="s">
        <v>28</v>
      </c>
      <c r="C6" s="16" t="str">
        <f t="shared" si="1"/>
        <v>15*******38</v>
      </c>
      <c r="D6" s="18" t="s">
        <v>16</v>
      </c>
      <c r="E6" s="19" t="s">
        <v>17</v>
      </c>
      <c r="F6" s="18" t="s">
        <v>18</v>
      </c>
      <c r="G6" s="17" t="s">
        <v>29</v>
      </c>
      <c r="H6" s="20">
        <v>240</v>
      </c>
      <c r="I6" s="16" t="s">
        <v>20</v>
      </c>
      <c r="J6" s="16" t="s">
        <v>21</v>
      </c>
      <c r="K6" s="16" t="s">
        <v>22</v>
      </c>
      <c r="L6" s="16" t="s">
        <v>23</v>
      </c>
      <c r="M6" s="16">
        <v>3</v>
      </c>
      <c r="N6" s="29" t="s">
        <v>30</v>
      </c>
      <c r="O6" s="23">
        <v>15237568338</v>
      </c>
    </row>
    <row r="7" spans="1:15" s="7" customFormat="1" ht="27.75" customHeight="1">
      <c r="A7" s="16" t="str">
        <f t="shared" si="0"/>
        <v>410482********9030</v>
      </c>
      <c r="B7" s="17" t="s">
        <v>31</v>
      </c>
      <c r="C7" s="16" t="str">
        <f t="shared" si="1"/>
        <v>15*******02</v>
      </c>
      <c r="D7" s="18" t="s">
        <v>16</v>
      </c>
      <c r="E7" s="19" t="s">
        <v>17</v>
      </c>
      <c r="F7" s="18" t="s">
        <v>18</v>
      </c>
      <c r="G7" s="17" t="s">
        <v>32</v>
      </c>
      <c r="H7" s="20">
        <v>240</v>
      </c>
      <c r="I7" s="16" t="s">
        <v>20</v>
      </c>
      <c r="J7" s="16" t="s">
        <v>21</v>
      </c>
      <c r="K7" s="16" t="s">
        <v>22</v>
      </c>
      <c r="L7" s="16" t="s">
        <v>23</v>
      </c>
      <c r="M7" s="16">
        <v>4</v>
      </c>
      <c r="N7" s="29" t="s">
        <v>33</v>
      </c>
      <c r="O7" s="23">
        <v>15037501902</v>
      </c>
    </row>
    <row r="8" spans="1:15" s="7" customFormat="1" ht="27.75" customHeight="1">
      <c r="A8" s="16" t="str">
        <f t="shared" si="0"/>
        <v>411325********6014</v>
      </c>
      <c r="B8" s="17" t="s">
        <v>34</v>
      </c>
      <c r="C8" s="16" t="str">
        <f t="shared" si="1"/>
        <v>18*******13</v>
      </c>
      <c r="D8" s="18" t="s">
        <v>16</v>
      </c>
      <c r="E8" s="19" t="s">
        <v>17</v>
      </c>
      <c r="F8" s="18" t="s">
        <v>18</v>
      </c>
      <c r="G8" s="17" t="s">
        <v>35</v>
      </c>
      <c r="H8" s="20">
        <v>240</v>
      </c>
      <c r="I8" s="16" t="s">
        <v>20</v>
      </c>
      <c r="J8" s="16" t="s">
        <v>21</v>
      </c>
      <c r="K8" s="16" t="s">
        <v>22</v>
      </c>
      <c r="L8" s="16" t="s">
        <v>23</v>
      </c>
      <c r="M8" s="16">
        <v>5</v>
      </c>
      <c r="N8" s="29" t="s">
        <v>36</v>
      </c>
      <c r="O8" s="23">
        <v>18240581413</v>
      </c>
    </row>
    <row r="9" spans="1:15" s="7" customFormat="1" ht="27.75" customHeight="1">
      <c r="A9" s="16" t="str">
        <f t="shared" si="0"/>
        <v>411025********6578</v>
      </c>
      <c r="B9" s="17" t="s">
        <v>37</v>
      </c>
      <c r="C9" s="16" t="str">
        <f t="shared" si="1"/>
        <v>17*******82</v>
      </c>
      <c r="D9" s="18" t="s">
        <v>16</v>
      </c>
      <c r="E9" s="19" t="s">
        <v>17</v>
      </c>
      <c r="F9" s="18" t="s">
        <v>18</v>
      </c>
      <c r="G9" s="17" t="s">
        <v>38</v>
      </c>
      <c r="H9" s="20">
        <v>240</v>
      </c>
      <c r="I9" s="16" t="s">
        <v>20</v>
      </c>
      <c r="J9" s="16" t="s">
        <v>21</v>
      </c>
      <c r="K9" s="16" t="s">
        <v>22</v>
      </c>
      <c r="L9" s="16" t="s">
        <v>23</v>
      </c>
      <c r="M9" s="16">
        <v>6</v>
      </c>
      <c r="N9" s="29" t="s">
        <v>39</v>
      </c>
      <c r="O9" s="23">
        <v>17539045682</v>
      </c>
    </row>
    <row r="10" spans="1:15" s="7" customFormat="1" ht="27.75" customHeight="1">
      <c r="A10" s="16" t="str">
        <f t="shared" si="0"/>
        <v>410423********9059</v>
      </c>
      <c r="B10" s="17" t="s">
        <v>40</v>
      </c>
      <c r="C10" s="16" t="str">
        <f t="shared" si="1"/>
        <v>15*******62</v>
      </c>
      <c r="D10" s="18" t="s">
        <v>16</v>
      </c>
      <c r="E10" s="19" t="s">
        <v>17</v>
      </c>
      <c r="F10" s="18" t="s">
        <v>18</v>
      </c>
      <c r="G10" s="17" t="s">
        <v>41</v>
      </c>
      <c r="H10" s="20">
        <v>240</v>
      </c>
      <c r="I10" s="16" t="s">
        <v>20</v>
      </c>
      <c r="J10" s="16" t="s">
        <v>21</v>
      </c>
      <c r="K10" s="16" t="s">
        <v>22</v>
      </c>
      <c r="L10" s="16" t="s">
        <v>23</v>
      </c>
      <c r="M10" s="16">
        <v>7</v>
      </c>
      <c r="N10" s="29" t="s">
        <v>42</v>
      </c>
      <c r="O10" s="23">
        <v>15037570262</v>
      </c>
    </row>
    <row r="11" spans="1:15" s="7" customFormat="1" ht="27.75" customHeight="1">
      <c r="A11" s="16" t="str">
        <f t="shared" si="0"/>
        <v>410481********3513</v>
      </c>
      <c r="B11" s="17" t="s">
        <v>43</v>
      </c>
      <c r="C11" s="16" t="str">
        <f t="shared" si="1"/>
        <v>13*******87</v>
      </c>
      <c r="D11" s="18" t="s">
        <v>16</v>
      </c>
      <c r="E11" s="19" t="s">
        <v>17</v>
      </c>
      <c r="F11" s="18" t="s">
        <v>18</v>
      </c>
      <c r="G11" s="17" t="s">
        <v>44</v>
      </c>
      <c r="H11" s="20">
        <v>240</v>
      </c>
      <c r="I11" s="16" t="s">
        <v>20</v>
      </c>
      <c r="J11" s="16" t="s">
        <v>21</v>
      </c>
      <c r="K11" s="16" t="s">
        <v>22</v>
      </c>
      <c r="L11" s="16" t="s">
        <v>23</v>
      </c>
      <c r="M11" s="16">
        <v>8</v>
      </c>
      <c r="N11" s="29" t="s">
        <v>45</v>
      </c>
      <c r="O11" s="23">
        <v>13071740287</v>
      </c>
    </row>
    <row r="12" spans="1:15" s="7" customFormat="1" ht="27.75" customHeight="1">
      <c r="A12" s="16" t="str">
        <f t="shared" si="0"/>
        <v>411322********421X</v>
      </c>
      <c r="B12" s="17" t="s">
        <v>46</v>
      </c>
      <c r="C12" s="16" t="str">
        <f t="shared" si="1"/>
        <v>16*******38</v>
      </c>
      <c r="D12" s="18" t="s">
        <v>16</v>
      </c>
      <c r="E12" s="19" t="s">
        <v>17</v>
      </c>
      <c r="F12" s="18" t="s">
        <v>18</v>
      </c>
      <c r="G12" s="17" t="s">
        <v>47</v>
      </c>
      <c r="H12" s="20">
        <v>240</v>
      </c>
      <c r="I12" s="16" t="s">
        <v>20</v>
      </c>
      <c r="J12" s="16" t="s">
        <v>21</v>
      </c>
      <c r="K12" s="16" t="s">
        <v>22</v>
      </c>
      <c r="L12" s="16" t="s">
        <v>23</v>
      </c>
      <c r="M12" s="16">
        <v>9</v>
      </c>
      <c r="N12" s="23" t="s">
        <v>48</v>
      </c>
      <c r="O12" s="23">
        <v>16696316938</v>
      </c>
    </row>
    <row r="13" spans="1:15" s="7" customFormat="1" ht="27.75" customHeight="1">
      <c r="A13" s="16" t="str">
        <f t="shared" si="0"/>
        <v>410481********0017</v>
      </c>
      <c r="B13" s="17" t="s">
        <v>49</v>
      </c>
      <c r="C13" s="16" t="str">
        <f t="shared" si="1"/>
        <v>18*******50</v>
      </c>
      <c r="D13" s="18" t="s">
        <v>16</v>
      </c>
      <c r="E13" s="19" t="s">
        <v>17</v>
      </c>
      <c r="F13" s="18" t="s">
        <v>18</v>
      </c>
      <c r="G13" s="17" t="s">
        <v>50</v>
      </c>
      <c r="H13" s="20">
        <v>240</v>
      </c>
      <c r="I13" s="16" t="s">
        <v>20</v>
      </c>
      <c r="J13" s="16" t="s">
        <v>21</v>
      </c>
      <c r="K13" s="16" t="s">
        <v>22</v>
      </c>
      <c r="L13" s="16" t="s">
        <v>23</v>
      </c>
      <c r="M13" s="16">
        <v>10</v>
      </c>
      <c r="N13" s="29" t="s">
        <v>51</v>
      </c>
      <c r="O13" s="23" t="s">
        <v>52</v>
      </c>
    </row>
    <row r="14" spans="1:15" s="7" customFormat="1" ht="27.75" customHeight="1">
      <c r="A14" s="16" t="str">
        <f t="shared" si="0"/>
        <v>410422********8611</v>
      </c>
      <c r="B14" s="17" t="s">
        <v>53</v>
      </c>
      <c r="C14" s="16" t="str">
        <f t="shared" si="1"/>
        <v>18*******32</v>
      </c>
      <c r="D14" s="18" t="s">
        <v>16</v>
      </c>
      <c r="E14" s="19" t="s">
        <v>17</v>
      </c>
      <c r="F14" s="18" t="s">
        <v>18</v>
      </c>
      <c r="G14" s="17" t="s">
        <v>54</v>
      </c>
      <c r="H14" s="20">
        <v>240</v>
      </c>
      <c r="I14" s="16" t="s">
        <v>20</v>
      </c>
      <c r="J14" s="16" t="s">
        <v>21</v>
      </c>
      <c r="K14" s="16" t="s">
        <v>22</v>
      </c>
      <c r="L14" s="16" t="s">
        <v>23</v>
      </c>
      <c r="M14" s="16">
        <v>11</v>
      </c>
      <c r="N14" s="29" t="s">
        <v>55</v>
      </c>
      <c r="O14" s="23" t="s">
        <v>56</v>
      </c>
    </row>
    <row r="15" spans="1:15" s="7" customFormat="1" ht="27.75" customHeight="1">
      <c r="A15" s="16" t="str">
        <f t="shared" si="0"/>
        <v>411721********681X</v>
      </c>
      <c r="B15" s="17" t="s">
        <v>57</v>
      </c>
      <c r="C15" s="16" t="str">
        <f t="shared" si="1"/>
        <v>15*******04</v>
      </c>
      <c r="D15" s="18" t="s">
        <v>16</v>
      </c>
      <c r="E15" s="19" t="s">
        <v>17</v>
      </c>
      <c r="F15" s="18" t="s">
        <v>18</v>
      </c>
      <c r="G15" s="17" t="s">
        <v>58</v>
      </c>
      <c r="H15" s="20">
        <v>240</v>
      </c>
      <c r="I15" s="16" t="s">
        <v>20</v>
      </c>
      <c r="J15" s="16" t="s">
        <v>21</v>
      </c>
      <c r="K15" s="16" t="s">
        <v>22</v>
      </c>
      <c r="L15" s="16" t="s">
        <v>23</v>
      </c>
      <c r="M15" s="16">
        <v>12</v>
      </c>
      <c r="N15" s="23" t="s">
        <v>59</v>
      </c>
      <c r="O15" s="23" t="s">
        <v>60</v>
      </c>
    </row>
    <row r="16" spans="1:15" s="7" customFormat="1" ht="27.75" customHeight="1">
      <c r="A16" s="16" t="str">
        <f t="shared" si="0"/>
        <v>411327********2850</v>
      </c>
      <c r="B16" s="17" t="s">
        <v>61</v>
      </c>
      <c r="C16" s="16" t="str">
        <f t="shared" si="1"/>
        <v>13*******70</v>
      </c>
      <c r="D16" s="18" t="s">
        <v>16</v>
      </c>
      <c r="E16" s="19" t="s">
        <v>17</v>
      </c>
      <c r="F16" s="18" t="s">
        <v>18</v>
      </c>
      <c r="G16" s="17" t="s">
        <v>62</v>
      </c>
      <c r="H16" s="20">
        <v>240</v>
      </c>
      <c r="I16" s="16" t="s">
        <v>20</v>
      </c>
      <c r="J16" s="16" t="s">
        <v>21</v>
      </c>
      <c r="K16" s="16" t="s">
        <v>22</v>
      </c>
      <c r="L16" s="16" t="s">
        <v>23</v>
      </c>
      <c r="M16" s="16">
        <v>13</v>
      </c>
      <c r="N16" s="29" t="s">
        <v>63</v>
      </c>
      <c r="O16" s="23" t="s">
        <v>64</v>
      </c>
    </row>
    <row r="17" spans="1:15" s="7" customFormat="1" ht="27.75" customHeight="1">
      <c r="A17" s="16" t="str">
        <f t="shared" si="0"/>
        <v>410425********3057</v>
      </c>
      <c r="B17" s="17" t="s">
        <v>65</v>
      </c>
      <c r="C17" s="16" t="str">
        <f t="shared" si="1"/>
        <v>13*******18</v>
      </c>
      <c r="D17" s="18" t="s">
        <v>16</v>
      </c>
      <c r="E17" s="19" t="s">
        <v>17</v>
      </c>
      <c r="F17" s="18" t="s">
        <v>18</v>
      </c>
      <c r="G17" s="17" t="s">
        <v>66</v>
      </c>
      <c r="H17" s="20">
        <v>240</v>
      </c>
      <c r="I17" s="16" t="s">
        <v>20</v>
      </c>
      <c r="J17" s="16" t="s">
        <v>21</v>
      </c>
      <c r="K17" s="16" t="s">
        <v>22</v>
      </c>
      <c r="L17" s="16" t="s">
        <v>23</v>
      </c>
      <c r="M17" s="16">
        <v>14</v>
      </c>
      <c r="N17" s="29" t="s">
        <v>67</v>
      </c>
      <c r="O17" s="23" t="s">
        <v>68</v>
      </c>
    </row>
    <row r="18" spans="1:15" s="7" customFormat="1" ht="27.75" customHeight="1">
      <c r="A18" s="16" t="str">
        <f t="shared" si="0"/>
        <v>412824********6818</v>
      </c>
      <c r="B18" s="17" t="s">
        <v>69</v>
      </c>
      <c r="C18" s="16" t="str">
        <f t="shared" si="1"/>
        <v>17*******57</v>
      </c>
      <c r="D18" s="18" t="s">
        <v>16</v>
      </c>
      <c r="E18" s="19" t="s">
        <v>17</v>
      </c>
      <c r="F18" s="18" t="s">
        <v>18</v>
      </c>
      <c r="G18" s="17" t="s">
        <v>70</v>
      </c>
      <c r="H18" s="20">
        <v>240</v>
      </c>
      <c r="I18" s="16" t="s">
        <v>20</v>
      </c>
      <c r="J18" s="16" t="s">
        <v>21</v>
      </c>
      <c r="K18" s="16" t="s">
        <v>22</v>
      </c>
      <c r="L18" s="16" t="s">
        <v>23</v>
      </c>
      <c r="M18" s="16">
        <v>15</v>
      </c>
      <c r="N18" s="29" t="s">
        <v>71</v>
      </c>
      <c r="O18" s="23" t="s">
        <v>72</v>
      </c>
    </row>
    <row r="19" spans="1:15" s="7" customFormat="1" ht="27.75" customHeight="1">
      <c r="A19" s="16" t="str">
        <f t="shared" si="0"/>
        <v>411326********0430</v>
      </c>
      <c r="B19" s="17" t="s">
        <v>73</v>
      </c>
      <c r="C19" s="16" t="str">
        <f t="shared" si="1"/>
        <v>13*******81</v>
      </c>
      <c r="D19" s="18" t="s">
        <v>16</v>
      </c>
      <c r="E19" s="19" t="s">
        <v>17</v>
      </c>
      <c r="F19" s="18" t="s">
        <v>18</v>
      </c>
      <c r="G19" s="17" t="s">
        <v>74</v>
      </c>
      <c r="H19" s="20">
        <v>240</v>
      </c>
      <c r="I19" s="16" t="s">
        <v>20</v>
      </c>
      <c r="J19" s="16" t="s">
        <v>21</v>
      </c>
      <c r="K19" s="16" t="s">
        <v>22</v>
      </c>
      <c r="L19" s="16" t="s">
        <v>23</v>
      </c>
      <c r="M19" s="16">
        <v>16</v>
      </c>
      <c r="N19" s="29" t="s">
        <v>75</v>
      </c>
      <c r="O19" s="23">
        <v>13137769881</v>
      </c>
    </row>
    <row r="20" spans="1:15" s="7" customFormat="1" ht="27.75" customHeight="1">
      <c r="A20" s="16" t="str">
        <f t="shared" si="0"/>
        <v>411381********7133</v>
      </c>
      <c r="B20" s="17" t="s">
        <v>76</v>
      </c>
      <c r="C20" s="16" t="str">
        <f t="shared" si="1"/>
        <v>15*******95</v>
      </c>
      <c r="D20" s="18" t="s">
        <v>16</v>
      </c>
      <c r="E20" s="19" t="s">
        <v>17</v>
      </c>
      <c r="F20" s="18" t="s">
        <v>18</v>
      </c>
      <c r="G20" s="17" t="s">
        <v>77</v>
      </c>
      <c r="H20" s="20">
        <v>240</v>
      </c>
      <c r="I20" s="16" t="s">
        <v>20</v>
      </c>
      <c r="J20" s="16" t="s">
        <v>21</v>
      </c>
      <c r="K20" s="16" t="s">
        <v>22</v>
      </c>
      <c r="L20" s="16" t="s">
        <v>23</v>
      </c>
      <c r="M20" s="16">
        <v>17</v>
      </c>
      <c r="N20" s="29" t="s">
        <v>78</v>
      </c>
      <c r="O20" s="23" t="s">
        <v>79</v>
      </c>
    </row>
    <row r="21" spans="1:15" s="7" customFormat="1" ht="27.75" customHeight="1">
      <c r="A21" s="16" t="str">
        <f t="shared" si="0"/>
        <v>411325********1310</v>
      </c>
      <c r="B21" s="17" t="s">
        <v>80</v>
      </c>
      <c r="C21" s="16" t="str">
        <f t="shared" si="1"/>
        <v>15*******14</v>
      </c>
      <c r="D21" s="18" t="s">
        <v>16</v>
      </c>
      <c r="E21" s="19" t="s">
        <v>17</v>
      </c>
      <c r="F21" s="18" t="s">
        <v>18</v>
      </c>
      <c r="G21" s="17" t="s">
        <v>81</v>
      </c>
      <c r="H21" s="20">
        <v>240</v>
      </c>
      <c r="I21" s="16" t="s">
        <v>20</v>
      </c>
      <c r="J21" s="16" t="s">
        <v>21</v>
      </c>
      <c r="K21" s="16" t="s">
        <v>22</v>
      </c>
      <c r="L21" s="16" t="s">
        <v>23</v>
      </c>
      <c r="M21" s="16">
        <v>18</v>
      </c>
      <c r="N21" s="29" t="s">
        <v>82</v>
      </c>
      <c r="O21" s="23">
        <v>15838437814</v>
      </c>
    </row>
    <row r="22" spans="1:15" s="7" customFormat="1" ht="27.75" customHeight="1">
      <c r="A22" s="16" t="str">
        <f t="shared" si="0"/>
        <v>411381********6730</v>
      </c>
      <c r="B22" s="17" t="s">
        <v>83</v>
      </c>
      <c r="C22" s="16" t="str">
        <f t="shared" si="1"/>
        <v>13*******08</v>
      </c>
      <c r="D22" s="18" t="s">
        <v>16</v>
      </c>
      <c r="E22" s="19" t="s">
        <v>17</v>
      </c>
      <c r="F22" s="18" t="s">
        <v>18</v>
      </c>
      <c r="G22" s="17" t="s">
        <v>84</v>
      </c>
      <c r="H22" s="20">
        <v>240</v>
      </c>
      <c r="I22" s="16" t="s">
        <v>20</v>
      </c>
      <c r="J22" s="16" t="s">
        <v>21</v>
      </c>
      <c r="K22" s="16" t="s">
        <v>22</v>
      </c>
      <c r="L22" s="16" t="s">
        <v>23</v>
      </c>
      <c r="M22" s="16">
        <v>19</v>
      </c>
      <c r="N22" s="29" t="s">
        <v>85</v>
      </c>
      <c r="O22" s="23" t="s">
        <v>86</v>
      </c>
    </row>
    <row r="23" spans="1:15" s="7" customFormat="1" ht="27.75" customHeight="1">
      <c r="A23" s="16" t="str">
        <f t="shared" si="0"/>
        <v>411329********4711</v>
      </c>
      <c r="B23" s="17" t="s">
        <v>87</v>
      </c>
      <c r="C23" s="16" t="str">
        <f t="shared" si="1"/>
        <v>15*******32</v>
      </c>
      <c r="D23" s="18" t="s">
        <v>16</v>
      </c>
      <c r="E23" s="19" t="s">
        <v>17</v>
      </c>
      <c r="F23" s="18" t="s">
        <v>18</v>
      </c>
      <c r="G23" s="17" t="s">
        <v>88</v>
      </c>
      <c r="H23" s="20">
        <v>240</v>
      </c>
      <c r="I23" s="16" t="s">
        <v>20</v>
      </c>
      <c r="J23" s="16" t="s">
        <v>21</v>
      </c>
      <c r="K23" s="16" t="s">
        <v>22</v>
      </c>
      <c r="L23" s="16" t="s">
        <v>23</v>
      </c>
      <c r="M23" s="16">
        <v>20</v>
      </c>
      <c r="N23" s="29" t="s">
        <v>89</v>
      </c>
      <c r="O23" s="23">
        <v>15660590732</v>
      </c>
    </row>
    <row r="24" spans="1:15" s="7" customFormat="1" ht="27.75" customHeight="1">
      <c r="A24" s="16" t="str">
        <f t="shared" si="0"/>
        <v>411326********4432</v>
      </c>
      <c r="B24" s="17" t="s">
        <v>90</v>
      </c>
      <c r="C24" s="16" t="str">
        <f t="shared" si="1"/>
        <v>15*******15</v>
      </c>
      <c r="D24" s="18" t="s">
        <v>16</v>
      </c>
      <c r="E24" s="19" t="s">
        <v>17</v>
      </c>
      <c r="F24" s="18" t="s">
        <v>18</v>
      </c>
      <c r="G24" s="17" t="s">
        <v>91</v>
      </c>
      <c r="H24" s="20">
        <v>240</v>
      </c>
      <c r="I24" s="16" t="s">
        <v>20</v>
      </c>
      <c r="J24" s="16" t="s">
        <v>21</v>
      </c>
      <c r="K24" s="16" t="s">
        <v>22</v>
      </c>
      <c r="L24" s="16" t="s">
        <v>23</v>
      </c>
      <c r="M24" s="16">
        <v>21</v>
      </c>
      <c r="N24" s="29" t="s">
        <v>92</v>
      </c>
      <c r="O24" s="23" t="s">
        <v>93</v>
      </c>
    </row>
    <row r="25" spans="1:15" s="7" customFormat="1" ht="27.75" customHeight="1">
      <c r="A25" s="16" t="str">
        <f t="shared" si="0"/>
        <v>411025********2015</v>
      </c>
      <c r="B25" s="17" t="s">
        <v>94</v>
      </c>
      <c r="C25" s="16" t="str">
        <f t="shared" si="1"/>
        <v>13*******27</v>
      </c>
      <c r="D25" s="18" t="s">
        <v>16</v>
      </c>
      <c r="E25" s="19" t="s">
        <v>17</v>
      </c>
      <c r="F25" s="18" t="s">
        <v>18</v>
      </c>
      <c r="G25" s="17" t="s">
        <v>95</v>
      </c>
      <c r="H25" s="20">
        <v>240</v>
      </c>
      <c r="I25" s="16" t="s">
        <v>20</v>
      </c>
      <c r="J25" s="16" t="s">
        <v>21</v>
      </c>
      <c r="K25" s="16" t="s">
        <v>22</v>
      </c>
      <c r="L25" s="16" t="s">
        <v>23</v>
      </c>
      <c r="M25" s="16">
        <v>22</v>
      </c>
      <c r="N25" s="29" t="s">
        <v>96</v>
      </c>
      <c r="O25" s="23" t="s">
        <v>97</v>
      </c>
    </row>
    <row r="26" spans="1:15" s="7" customFormat="1" ht="27.75" customHeight="1">
      <c r="A26" s="16" t="str">
        <f t="shared" si="0"/>
        <v>410423********1031</v>
      </c>
      <c r="B26" s="17" t="s">
        <v>98</v>
      </c>
      <c r="C26" s="16" t="str">
        <f t="shared" si="1"/>
        <v>17*******73</v>
      </c>
      <c r="D26" s="18" t="s">
        <v>16</v>
      </c>
      <c r="E26" s="19" t="s">
        <v>17</v>
      </c>
      <c r="F26" s="18" t="s">
        <v>18</v>
      </c>
      <c r="G26" s="17" t="s">
        <v>99</v>
      </c>
      <c r="H26" s="20">
        <v>240</v>
      </c>
      <c r="I26" s="16" t="s">
        <v>20</v>
      </c>
      <c r="J26" s="16" t="s">
        <v>21</v>
      </c>
      <c r="K26" s="16" t="s">
        <v>22</v>
      </c>
      <c r="L26" s="16" t="s">
        <v>23</v>
      </c>
      <c r="M26" s="16">
        <v>23</v>
      </c>
      <c r="N26" s="29" t="s">
        <v>100</v>
      </c>
      <c r="O26" s="23">
        <v>17530885773</v>
      </c>
    </row>
    <row r="27" spans="1:15" s="7" customFormat="1" ht="27.75" customHeight="1">
      <c r="A27" s="16" t="str">
        <f t="shared" si="0"/>
        <v>410425********6058</v>
      </c>
      <c r="B27" s="17" t="s">
        <v>101</v>
      </c>
      <c r="C27" s="16" t="str">
        <f t="shared" si="1"/>
        <v>15*******13</v>
      </c>
      <c r="D27" s="18" t="s">
        <v>16</v>
      </c>
      <c r="E27" s="19" t="s">
        <v>17</v>
      </c>
      <c r="F27" s="18" t="s">
        <v>18</v>
      </c>
      <c r="G27" s="17" t="s">
        <v>102</v>
      </c>
      <c r="H27" s="20">
        <v>240</v>
      </c>
      <c r="I27" s="16" t="s">
        <v>20</v>
      </c>
      <c r="J27" s="16" t="s">
        <v>21</v>
      </c>
      <c r="K27" s="16" t="s">
        <v>22</v>
      </c>
      <c r="L27" s="16" t="s">
        <v>23</v>
      </c>
      <c r="M27" s="16">
        <v>24</v>
      </c>
      <c r="N27" s="29" t="s">
        <v>103</v>
      </c>
      <c r="O27" s="23">
        <v>15994046813</v>
      </c>
    </row>
    <row r="28" spans="1:15" s="7" customFormat="1" ht="27.75" customHeight="1">
      <c r="A28" s="16" t="str">
        <f t="shared" si="0"/>
        <v>411322********131X</v>
      </c>
      <c r="B28" s="17" t="s">
        <v>104</v>
      </c>
      <c r="C28" s="16" t="str">
        <f t="shared" si="1"/>
        <v>19*******49</v>
      </c>
      <c r="D28" s="18" t="s">
        <v>16</v>
      </c>
      <c r="E28" s="19" t="s">
        <v>17</v>
      </c>
      <c r="F28" s="18" t="s">
        <v>18</v>
      </c>
      <c r="G28" s="17" t="s">
        <v>105</v>
      </c>
      <c r="H28" s="20">
        <v>240</v>
      </c>
      <c r="I28" s="16" t="s">
        <v>20</v>
      </c>
      <c r="J28" s="16" t="s">
        <v>21</v>
      </c>
      <c r="K28" s="16" t="s">
        <v>22</v>
      </c>
      <c r="L28" s="16" t="s">
        <v>23</v>
      </c>
      <c r="M28" s="16">
        <v>25</v>
      </c>
      <c r="N28" s="23" t="s">
        <v>106</v>
      </c>
      <c r="O28" s="23">
        <v>19838636749</v>
      </c>
    </row>
    <row r="29" spans="1:15" s="7" customFormat="1" ht="27.75" customHeight="1">
      <c r="A29" s="16" t="str">
        <f t="shared" si="0"/>
        <v>411329********1017</v>
      </c>
      <c r="B29" s="17" t="s">
        <v>107</v>
      </c>
      <c r="C29" s="16" t="str">
        <f t="shared" si="1"/>
        <v>17*******35</v>
      </c>
      <c r="D29" s="18" t="s">
        <v>16</v>
      </c>
      <c r="E29" s="19" t="s">
        <v>17</v>
      </c>
      <c r="F29" s="18" t="s">
        <v>18</v>
      </c>
      <c r="G29" s="17" t="s">
        <v>108</v>
      </c>
      <c r="H29" s="20">
        <v>240</v>
      </c>
      <c r="I29" s="16" t="s">
        <v>20</v>
      </c>
      <c r="J29" s="16" t="s">
        <v>21</v>
      </c>
      <c r="K29" s="16" t="s">
        <v>22</v>
      </c>
      <c r="L29" s="16" t="s">
        <v>23</v>
      </c>
      <c r="M29" s="16">
        <v>26</v>
      </c>
      <c r="N29" s="29" t="s">
        <v>109</v>
      </c>
      <c r="O29" s="23">
        <v>17530995635</v>
      </c>
    </row>
    <row r="30" spans="1:15" s="7" customFormat="1" ht="27.75" customHeight="1">
      <c r="A30" s="16" t="str">
        <f t="shared" si="0"/>
        <v>410423********661X</v>
      </c>
      <c r="B30" s="17" t="s">
        <v>110</v>
      </c>
      <c r="C30" s="16" t="str">
        <f t="shared" si="1"/>
        <v>15*******46</v>
      </c>
      <c r="D30" s="18" t="s">
        <v>16</v>
      </c>
      <c r="E30" s="19" t="s">
        <v>17</v>
      </c>
      <c r="F30" s="18" t="s">
        <v>18</v>
      </c>
      <c r="G30" s="17" t="s">
        <v>111</v>
      </c>
      <c r="H30" s="20">
        <v>240</v>
      </c>
      <c r="I30" s="16" t="s">
        <v>20</v>
      </c>
      <c r="J30" s="16" t="s">
        <v>21</v>
      </c>
      <c r="K30" s="16" t="s">
        <v>22</v>
      </c>
      <c r="L30" s="16" t="s">
        <v>23</v>
      </c>
      <c r="M30" s="16">
        <v>27</v>
      </c>
      <c r="N30" s="23" t="s">
        <v>112</v>
      </c>
      <c r="O30" s="23" t="s">
        <v>113</v>
      </c>
    </row>
    <row r="31" spans="1:15" s="7" customFormat="1" ht="27.75" customHeight="1">
      <c r="A31" s="16" t="str">
        <f t="shared" si="0"/>
        <v>411324********4578</v>
      </c>
      <c r="B31" s="17" t="s">
        <v>114</v>
      </c>
      <c r="C31" s="16" t="str">
        <f t="shared" si="1"/>
        <v>13*******04</v>
      </c>
      <c r="D31" s="18" t="s">
        <v>16</v>
      </c>
      <c r="E31" s="19" t="s">
        <v>17</v>
      </c>
      <c r="F31" s="18" t="s">
        <v>18</v>
      </c>
      <c r="G31" s="17" t="s">
        <v>115</v>
      </c>
      <c r="H31" s="20">
        <v>240</v>
      </c>
      <c r="I31" s="16" t="s">
        <v>20</v>
      </c>
      <c r="J31" s="16" t="s">
        <v>21</v>
      </c>
      <c r="K31" s="16" t="s">
        <v>22</v>
      </c>
      <c r="L31" s="16" t="s">
        <v>23</v>
      </c>
      <c r="M31" s="16">
        <v>28</v>
      </c>
      <c r="N31" s="29" t="s">
        <v>116</v>
      </c>
      <c r="O31" s="23" t="s">
        <v>117</v>
      </c>
    </row>
    <row r="32" spans="1:15" s="7" customFormat="1" ht="27.75" customHeight="1">
      <c r="A32" s="16" t="str">
        <f t="shared" si="0"/>
        <v>411381********6774</v>
      </c>
      <c r="B32" s="17" t="s">
        <v>118</v>
      </c>
      <c r="C32" s="16" t="str">
        <f t="shared" si="1"/>
        <v>17*******67</v>
      </c>
      <c r="D32" s="18" t="s">
        <v>16</v>
      </c>
      <c r="E32" s="19" t="s">
        <v>17</v>
      </c>
      <c r="F32" s="18" t="s">
        <v>18</v>
      </c>
      <c r="G32" s="17" t="s">
        <v>119</v>
      </c>
      <c r="H32" s="20">
        <v>240</v>
      </c>
      <c r="I32" s="16" t="s">
        <v>20</v>
      </c>
      <c r="J32" s="16" t="s">
        <v>21</v>
      </c>
      <c r="K32" s="16" t="s">
        <v>22</v>
      </c>
      <c r="L32" s="16" t="s">
        <v>23</v>
      </c>
      <c r="M32" s="16">
        <v>29</v>
      </c>
      <c r="N32" s="29" t="s">
        <v>120</v>
      </c>
      <c r="O32" s="23">
        <v>17589530967</v>
      </c>
    </row>
    <row r="33" spans="1:15" s="7" customFormat="1" ht="27.75" customHeight="1">
      <c r="A33" s="16" t="str">
        <f t="shared" si="0"/>
        <v>410422********039X</v>
      </c>
      <c r="B33" s="17" t="s">
        <v>121</v>
      </c>
      <c r="C33" s="16" t="str">
        <f t="shared" si="1"/>
        <v>15*******62</v>
      </c>
      <c r="D33" s="18" t="s">
        <v>16</v>
      </c>
      <c r="E33" s="19" t="s">
        <v>17</v>
      </c>
      <c r="F33" s="18" t="s">
        <v>18</v>
      </c>
      <c r="G33" s="17" t="s">
        <v>122</v>
      </c>
      <c r="H33" s="20">
        <v>240</v>
      </c>
      <c r="I33" s="16" t="s">
        <v>20</v>
      </c>
      <c r="J33" s="16" t="s">
        <v>21</v>
      </c>
      <c r="K33" s="16" t="s">
        <v>22</v>
      </c>
      <c r="L33" s="16" t="s">
        <v>23</v>
      </c>
      <c r="M33" s="16">
        <v>30</v>
      </c>
      <c r="N33" s="23" t="s">
        <v>123</v>
      </c>
      <c r="O33" s="23">
        <v>15037570262</v>
      </c>
    </row>
    <row r="34" spans="1:15" s="7" customFormat="1" ht="27.75" customHeight="1">
      <c r="A34" s="16" t="str">
        <f t="shared" si="0"/>
        <v>410422********7737</v>
      </c>
      <c r="B34" s="17" t="s">
        <v>124</v>
      </c>
      <c r="C34" s="16" t="str">
        <f t="shared" si="1"/>
        <v>18*******01</v>
      </c>
      <c r="D34" s="18" t="s">
        <v>16</v>
      </c>
      <c r="E34" s="19" t="s">
        <v>17</v>
      </c>
      <c r="F34" s="18" t="s">
        <v>18</v>
      </c>
      <c r="G34" s="17" t="s">
        <v>125</v>
      </c>
      <c r="H34" s="20">
        <v>240</v>
      </c>
      <c r="I34" s="16" t="s">
        <v>20</v>
      </c>
      <c r="J34" s="16" t="s">
        <v>21</v>
      </c>
      <c r="K34" s="16" t="s">
        <v>22</v>
      </c>
      <c r="L34" s="16" t="s">
        <v>23</v>
      </c>
      <c r="M34" s="16">
        <v>31</v>
      </c>
      <c r="N34" s="29" t="s">
        <v>126</v>
      </c>
      <c r="O34" s="23" t="s">
        <v>127</v>
      </c>
    </row>
    <row r="35" spans="1:15" s="7" customFormat="1" ht="27.75" customHeight="1">
      <c r="A35" s="16" t="str">
        <f t="shared" si="0"/>
        <v>411025********2036</v>
      </c>
      <c r="B35" s="17" t="s">
        <v>128</v>
      </c>
      <c r="C35" s="16" t="str">
        <f t="shared" si="1"/>
        <v>13*******38</v>
      </c>
      <c r="D35" s="18" t="s">
        <v>16</v>
      </c>
      <c r="E35" s="19" t="s">
        <v>17</v>
      </c>
      <c r="F35" s="18" t="s">
        <v>18</v>
      </c>
      <c r="G35" s="17" t="s">
        <v>129</v>
      </c>
      <c r="H35" s="20">
        <v>240</v>
      </c>
      <c r="I35" s="16" t="s">
        <v>20</v>
      </c>
      <c r="J35" s="16" t="s">
        <v>21</v>
      </c>
      <c r="K35" s="16" t="s">
        <v>22</v>
      </c>
      <c r="L35" s="16" t="s">
        <v>23</v>
      </c>
      <c r="M35" s="16">
        <v>32</v>
      </c>
      <c r="N35" s="29" t="s">
        <v>130</v>
      </c>
      <c r="O35" s="23" t="s">
        <v>131</v>
      </c>
    </row>
    <row r="36" spans="1:15" s="7" customFormat="1" ht="27.75" customHeight="1">
      <c r="A36" s="16" t="str">
        <f t="shared" si="0"/>
        <v>610116********6431</v>
      </c>
      <c r="B36" s="17" t="s">
        <v>132</v>
      </c>
      <c r="C36" s="16" t="str">
        <f t="shared" si="1"/>
        <v>15*******80</v>
      </c>
      <c r="D36" s="18" t="s">
        <v>16</v>
      </c>
      <c r="E36" s="19" t="s">
        <v>17</v>
      </c>
      <c r="F36" s="18" t="s">
        <v>18</v>
      </c>
      <c r="G36" s="17" t="s">
        <v>133</v>
      </c>
      <c r="H36" s="20">
        <v>240</v>
      </c>
      <c r="I36" s="16" t="s">
        <v>20</v>
      </c>
      <c r="J36" s="16" t="s">
        <v>21</v>
      </c>
      <c r="K36" s="16" t="s">
        <v>22</v>
      </c>
      <c r="L36" s="16" t="s">
        <v>23</v>
      </c>
      <c r="M36" s="16">
        <v>33</v>
      </c>
      <c r="N36" s="29" t="s">
        <v>134</v>
      </c>
      <c r="O36" s="23" t="s">
        <v>135</v>
      </c>
    </row>
    <row r="37" spans="1:15" s="7" customFormat="1" ht="27.75" customHeight="1">
      <c r="A37" s="16" t="str">
        <f aca="true" t="shared" si="2" ref="A37:A64">REPLACE(N37,7,8,"********")</f>
        <v>411329********1019</v>
      </c>
      <c r="B37" s="17" t="s">
        <v>136</v>
      </c>
      <c r="C37" s="16" t="str">
        <f aca="true" t="shared" si="3" ref="C37:C64">REPLACE(O37,3,7,"*******")</f>
        <v>18*******08</v>
      </c>
      <c r="D37" s="18" t="s">
        <v>16</v>
      </c>
      <c r="E37" s="19" t="s">
        <v>17</v>
      </c>
      <c r="F37" s="18" t="s">
        <v>18</v>
      </c>
      <c r="G37" s="17" t="s">
        <v>137</v>
      </c>
      <c r="H37" s="20">
        <v>240</v>
      </c>
      <c r="I37" s="16" t="s">
        <v>20</v>
      </c>
      <c r="J37" s="16" t="s">
        <v>21</v>
      </c>
      <c r="K37" s="16" t="s">
        <v>22</v>
      </c>
      <c r="L37" s="16" t="s">
        <v>23</v>
      </c>
      <c r="M37" s="16">
        <v>34</v>
      </c>
      <c r="N37" s="29" t="s">
        <v>138</v>
      </c>
      <c r="O37" s="23">
        <v>18738711608</v>
      </c>
    </row>
    <row r="38" spans="1:15" s="7" customFormat="1" ht="27.75" customHeight="1">
      <c r="A38" s="16" t="str">
        <f t="shared" si="2"/>
        <v>411121********0297</v>
      </c>
      <c r="B38" s="17" t="s">
        <v>139</v>
      </c>
      <c r="C38" s="16" t="str">
        <f t="shared" si="3"/>
        <v>15*******10</v>
      </c>
      <c r="D38" s="18" t="s">
        <v>16</v>
      </c>
      <c r="E38" s="19" t="s">
        <v>17</v>
      </c>
      <c r="F38" s="18" t="s">
        <v>18</v>
      </c>
      <c r="G38" s="17" t="s">
        <v>140</v>
      </c>
      <c r="H38" s="20">
        <v>240</v>
      </c>
      <c r="I38" s="16" t="s">
        <v>20</v>
      </c>
      <c r="J38" s="16" t="s">
        <v>21</v>
      </c>
      <c r="K38" s="16" t="s">
        <v>22</v>
      </c>
      <c r="L38" s="16" t="s">
        <v>23</v>
      </c>
      <c r="M38" s="16">
        <v>35</v>
      </c>
      <c r="N38" s="29" t="s">
        <v>141</v>
      </c>
      <c r="O38" s="23">
        <v>15346026310</v>
      </c>
    </row>
    <row r="39" spans="1:15" s="7" customFormat="1" ht="27.75" customHeight="1">
      <c r="A39" s="16" t="str">
        <f t="shared" si="2"/>
        <v>410421********6015</v>
      </c>
      <c r="B39" s="17" t="s">
        <v>142</v>
      </c>
      <c r="C39" s="16" t="str">
        <f t="shared" si="3"/>
        <v>19*******47</v>
      </c>
      <c r="D39" s="18" t="s">
        <v>16</v>
      </c>
      <c r="E39" s="19" t="s">
        <v>17</v>
      </c>
      <c r="F39" s="18" t="s">
        <v>18</v>
      </c>
      <c r="G39" s="17" t="s">
        <v>143</v>
      </c>
      <c r="H39" s="20">
        <v>240</v>
      </c>
      <c r="I39" s="16" t="s">
        <v>20</v>
      </c>
      <c r="J39" s="16" t="s">
        <v>21</v>
      </c>
      <c r="K39" s="16" t="s">
        <v>22</v>
      </c>
      <c r="L39" s="16" t="s">
        <v>23</v>
      </c>
      <c r="M39" s="16">
        <v>36</v>
      </c>
      <c r="N39" s="29" t="s">
        <v>144</v>
      </c>
      <c r="O39" s="23">
        <v>19194369947</v>
      </c>
    </row>
    <row r="40" spans="1:15" s="7" customFormat="1" ht="27.75" customHeight="1">
      <c r="A40" s="16" t="str">
        <f t="shared" si="2"/>
        <v>410423********6613</v>
      </c>
      <c r="B40" s="17" t="s">
        <v>145</v>
      </c>
      <c r="C40" s="16" t="str">
        <f t="shared" si="3"/>
        <v>15*******61</v>
      </c>
      <c r="D40" s="18" t="s">
        <v>16</v>
      </c>
      <c r="E40" s="19" t="s">
        <v>17</v>
      </c>
      <c r="F40" s="18" t="s">
        <v>18</v>
      </c>
      <c r="G40" s="17" t="s">
        <v>146</v>
      </c>
      <c r="H40" s="20">
        <v>240</v>
      </c>
      <c r="I40" s="16" t="s">
        <v>20</v>
      </c>
      <c r="J40" s="16" t="s">
        <v>21</v>
      </c>
      <c r="K40" s="16" t="s">
        <v>22</v>
      </c>
      <c r="L40" s="16" t="s">
        <v>23</v>
      </c>
      <c r="M40" s="16">
        <v>37</v>
      </c>
      <c r="N40" s="29" t="s">
        <v>147</v>
      </c>
      <c r="O40" s="23" t="s">
        <v>148</v>
      </c>
    </row>
    <row r="41" spans="1:15" s="7" customFormat="1" ht="27.75" customHeight="1">
      <c r="A41" s="16" t="str">
        <f t="shared" si="2"/>
        <v>410422********8610</v>
      </c>
      <c r="B41" s="17" t="s">
        <v>149</v>
      </c>
      <c r="C41" s="16" t="str">
        <f t="shared" si="3"/>
        <v>17*******75</v>
      </c>
      <c r="D41" s="18" t="s">
        <v>16</v>
      </c>
      <c r="E41" s="19" t="s">
        <v>17</v>
      </c>
      <c r="F41" s="18" t="s">
        <v>18</v>
      </c>
      <c r="G41" s="17" t="s">
        <v>150</v>
      </c>
      <c r="H41" s="20">
        <v>240</v>
      </c>
      <c r="I41" s="16" t="s">
        <v>20</v>
      </c>
      <c r="J41" s="16" t="s">
        <v>21</v>
      </c>
      <c r="K41" s="16" t="s">
        <v>22</v>
      </c>
      <c r="L41" s="16" t="s">
        <v>23</v>
      </c>
      <c r="M41" s="16">
        <v>38</v>
      </c>
      <c r="N41" s="29" t="s">
        <v>151</v>
      </c>
      <c r="O41" s="23">
        <v>17839589275</v>
      </c>
    </row>
    <row r="42" spans="1:15" s="7" customFormat="1" ht="27.75" customHeight="1">
      <c r="A42" s="16" t="str">
        <f t="shared" si="2"/>
        <v>410421********5513</v>
      </c>
      <c r="B42" s="17" t="s">
        <v>152</v>
      </c>
      <c r="C42" s="16" t="str">
        <f t="shared" si="3"/>
        <v>15*******06</v>
      </c>
      <c r="D42" s="18" t="s">
        <v>16</v>
      </c>
      <c r="E42" s="19" t="s">
        <v>17</v>
      </c>
      <c r="F42" s="18" t="s">
        <v>18</v>
      </c>
      <c r="G42" s="17" t="s">
        <v>153</v>
      </c>
      <c r="H42" s="20">
        <v>240</v>
      </c>
      <c r="I42" s="16" t="s">
        <v>20</v>
      </c>
      <c r="J42" s="16" t="s">
        <v>21</v>
      </c>
      <c r="K42" s="16" t="s">
        <v>22</v>
      </c>
      <c r="L42" s="16" t="s">
        <v>23</v>
      </c>
      <c r="M42" s="16">
        <v>39</v>
      </c>
      <c r="N42" s="29" t="s">
        <v>154</v>
      </c>
      <c r="O42" s="23" t="s">
        <v>155</v>
      </c>
    </row>
    <row r="43" spans="1:15" s="7" customFormat="1" ht="27.75" customHeight="1">
      <c r="A43" s="16" t="str">
        <f t="shared" si="2"/>
        <v>411327********2850</v>
      </c>
      <c r="B43" s="17" t="s">
        <v>156</v>
      </c>
      <c r="C43" s="16" t="str">
        <f t="shared" si="3"/>
        <v>13*******53</v>
      </c>
      <c r="D43" s="18" t="s">
        <v>16</v>
      </c>
      <c r="E43" s="19" t="s">
        <v>17</v>
      </c>
      <c r="F43" s="18" t="s">
        <v>18</v>
      </c>
      <c r="G43" s="17" t="s">
        <v>157</v>
      </c>
      <c r="H43" s="20">
        <v>240</v>
      </c>
      <c r="I43" s="16" t="s">
        <v>20</v>
      </c>
      <c r="J43" s="16" t="s">
        <v>21</v>
      </c>
      <c r="K43" s="16" t="s">
        <v>22</v>
      </c>
      <c r="L43" s="16" t="s">
        <v>23</v>
      </c>
      <c r="M43" s="16">
        <v>40</v>
      </c>
      <c r="N43" s="29" t="s">
        <v>158</v>
      </c>
      <c r="O43" s="23" t="s">
        <v>159</v>
      </c>
    </row>
    <row r="44" spans="1:15" s="7" customFormat="1" ht="27.75" customHeight="1">
      <c r="A44" s="16" t="str">
        <f t="shared" si="2"/>
        <v>410402********5575</v>
      </c>
      <c r="B44" s="17" t="s">
        <v>160</v>
      </c>
      <c r="C44" s="16" t="str">
        <f t="shared" si="3"/>
        <v>17*******57</v>
      </c>
      <c r="D44" s="18" t="s">
        <v>16</v>
      </c>
      <c r="E44" s="19" t="s">
        <v>17</v>
      </c>
      <c r="F44" s="18" t="s">
        <v>18</v>
      </c>
      <c r="G44" s="17" t="s">
        <v>161</v>
      </c>
      <c r="H44" s="20">
        <v>240</v>
      </c>
      <c r="I44" s="16" t="s">
        <v>20</v>
      </c>
      <c r="J44" s="16" t="s">
        <v>21</v>
      </c>
      <c r="K44" s="16" t="s">
        <v>22</v>
      </c>
      <c r="L44" s="16" t="s">
        <v>23</v>
      </c>
      <c r="M44" s="16">
        <v>41</v>
      </c>
      <c r="N44" s="29" t="s">
        <v>162</v>
      </c>
      <c r="O44" s="23" t="s">
        <v>163</v>
      </c>
    </row>
    <row r="45" spans="1:15" s="7" customFormat="1" ht="27.75" customHeight="1">
      <c r="A45" s="16" t="str">
        <f t="shared" si="2"/>
        <v>410422********593X</v>
      </c>
      <c r="B45" s="17" t="s">
        <v>164</v>
      </c>
      <c r="C45" s="16" t="str">
        <f t="shared" si="3"/>
        <v>15*******72</v>
      </c>
      <c r="D45" s="18" t="s">
        <v>16</v>
      </c>
      <c r="E45" s="19" t="s">
        <v>17</v>
      </c>
      <c r="F45" s="18" t="s">
        <v>18</v>
      </c>
      <c r="G45" s="17" t="s">
        <v>165</v>
      </c>
      <c r="H45" s="20">
        <v>240</v>
      </c>
      <c r="I45" s="16" t="s">
        <v>20</v>
      </c>
      <c r="J45" s="16" t="s">
        <v>21</v>
      </c>
      <c r="K45" s="16" t="s">
        <v>22</v>
      </c>
      <c r="L45" s="16" t="s">
        <v>23</v>
      </c>
      <c r="M45" s="16">
        <v>42</v>
      </c>
      <c r="N45" s="23" t="s">
        <v>166</v>
      </c>
      <c r="O45" s="23">
        <v>15517857672</v>
      </c>
    </row>
    <row r="46" spans="1:15" s="7" customFormat="1" ht="27.75" customHeight="1">
      <c r="A46" s="16" t="str">
        <f t="shared" si="2"/>
        <v>411322********4218</v>
      </c>
      <c r="B46" s="17" t="s">
        <v>167</v>
      </c>
      <c r="C46" s="16" t="str">
        <f t="shared" si="3"/>
        <v>18*******50</v>
      </c>
      <c r="D46" s="18" t="s">
        <v>16</v>
      </c>
      <c r="E46" s="19" t="s">
        <v>17</v>
      </c>
      <c r="F46" s="18" t="s">
        <v>18</v>
      </c>
      <c r="G46" s="17" t="s">
        <v>168</v>
      </c>
      <c r="H46" s="20">
        <v>240</v>
      </c>
      <c r="I46" s="16" t="s">
        <v>20</v>
      </c>
      <c r="J46" s="16" t="s">
        <v>21</v>
      </c>
      <c r="K46" s="16" t="s">
        <v>22</v>
      </c>
      <c r="L46" s="16" t="s">
        <v>23</v>
      </c>
      <c r="M46" s="16">
        <v>43</v>
      </c>
      <c r="N46" s="29" t="s">
        <v>169</v>
      </c>
      <c r="O46" s="23" t="s">
        <v>170</v>
      </c>
    </row>
    <row r="47" spans="1:15" s="7" customFormat="1" ht="27.75" customHeight="1">
      <c r="A47" s="16" t="str">
        <f t="shared" si="2"/>
        <v>410425********6093</v>
      </c>
      <c r="B47" s="17" t="s">
        <v>171</v>
      </c>
      <c r="C47" s="16" t="str">
        <f t="shared" si="3"/>
        <v>15*******73</v>
      </c>
      <c r="D47" s="18" t="s">
        <v>16</v>
      </c>
      <c r="E47" s="19" t="s">
        <v>17</v>
      </c>
      <c r="F47" s="18" t="s">
        <v>18</v>
      </c>
      <c r="G47" s="17" t="s">
        <v>172</v>
      </c>
      <c r="H47" s="20">
        <v>240</v>
      </c>
      <c r="I47" s="16" t="s">
        <v>20</v>
      </c>
      <c r="J47" s="16" t="s">
        <v>21</v>
      </c>
      <c r="K47" s="16" t="s">
        <v>22</v>
      </c>
      <c r="L47" s="16" t="s">
        <v>23</v>
      </c>
      <c r="M47" s="16">
        <v>44</v>
      </c>
      <c r="N47" s="29" t="s">
        <v>173</v>
      </c>
      <c r="O47" s="23">
        <v>15516083673</v>
      </c>
    </row>
    <row r="48" spans="1:15" s="7" customFormat="1" ht="27.75" customHeight="1">
      <c r="A48" s="16" t="str">
        <f t="shared" si="2"/>
        <v>410482********9077</v>
      </c>
      <c r="B48" s="17" t="s">
        <v>174</v>
      </c>
      <c r="C48" s="16" t="str">
        <f t="shared" si="3"/>
        <v>17*******07</v>
      </c>
      <c r="D48" s="18" t="s">
        <v>16</v>
      </c>
      <c r="E48" s="19" t="s">
        <v>17</v>
      </c>
      <c r="F48" s="18" t="s">
        <v>18</v>
      </c>
      <c r="G48" s="17" t="s">
        <v>175</v>
      </c>
      <c r="H48" s="20">
        <v>240</v>
      </c>
      <c r="I48" s="16" t="s">
        <v>20</v>
      </c>
      <c r="J48" s="16" t="s">
        <v>21</v>
      </c>
      <c r="K48" s="16" t="s">
        <v>22</v>
      </c>
      <c r="L48" s="16" t="s">
        <v>23</v>
      </c>
      <c r="M48" s="16">
        <v>45</v>
      </c>
      <c r="N48" s="29" t="s">
        <v>176</v>
      </c>
      <c r="O48" s="23">
        <v>17637551907</v>
      </c>
    </row>
    <row r="49" spans="1:15" s="7" customFormat="1" ht="27.75" customHeight="1">
      <c r="A49" s="16" t="str">
        <f t="shared" si="2"/>
        <v>410422********481X</v>
      </c>
      <c r="B49" s="17" t="s">
        <v>177</v>
      </c>
      <c r="C49" s="16" t="str">
        <f t="shared" si="3"/>
        <v>15*******82</v>
      </c>
      <c r="D49" s="18" t="s">
        <v>16</v>
      </c>
      <c r="E49" s="19" t="s">
        <v>17</v>
      </c>
      <c r="F49" s="18" t="s">
        <v>18</v>
      </c>
      <c r="G49" s="17" t="s">
        <v>178</v>
      </c>
      <c r="H49" s="20">
        <v>240</v>
      </c>
      <c r="I49" s="16" t="s">
        <v>20</v>
      </c>
      <c r="J49" s="16" t="s">
        <v>21</v>
      </c>
      <c r="K49" s="16" t="s">
        <v>22</v>
      </c>
      <c r="L49" s="16" t="s">
        <v>23</v>
      </c>
      <c r="M49" s="16">
        <v>46</v>
      </c>
      <c r="N49" s="23" t="s">
        <v>179</v>
      </c>
      <c r="O49" s="23">
        <v>15893429282</v>
      </c>
    </row>
    <row r="50" spans="1:15" s="7" customFormat="1" ht="27.75" customHeight="1">
      <c r="A50" s="16" t="str">
        <f t="shared" si="2"/>
        <v>410403********0051</v>
      </c>
      <c r="B50" s="17" t="s">
        <v>180</v>
      </c>
      <c r="C50" s="16" t="str">
        <f t="shared" si="3"/>
        <v>15*******39</v>
      </c>
      <c r="D50" s="18" t="s">
        <v>16</v>
      </c>
      <c r="E50" s="19" t="s">
        <v>17</v>
      </c>
      <c r="F50" s="18" t="s">
        <v>18</v>
      </c>
      <c r="G50" s="17" t="s">
        <v>181</v>
      </c>
      <c r="H50" s="20">
        <v>240</v>
      </c>
      <c r="I50" s="16" t="s">
        <v>20</v>
      </c>
      <c r="J50" s="16" t="s">
        <v>21</v>
      </c>
      <c r="K50" s="16" t="s">
        <v>22</v>
      </c>
      <c r="L50" s="16" t="s">
        <v>23</v>
      </c>
      <c r="M50" s="16">
        <v>47</v>
      </c>
      <c r="N50" s="29" t="s">
        <v>182</v>
      </c>
      <c r="O50" s="23">
        <v>15093871939</v>
      </c>
    </row>
    <row r="51" spans="1:15" s="7" customFormat="1" ht="27.75" customHeight="1">
      <c r="A51" s="16" t="str">
        <f t="shared" si="2"/>
        <v>410423********8076</v>
      </c>
      <c r="B51" s="17" t="s">
        <v>183</v>
      </c>
      <c r="C51" s="16" t="str">
        <f t="shared" si="3"/>
        <v>19*******01</v>
      </c>
      <c r="D51" s="18" t="s">
        <v>16</v>
      </c>
      <c r="E51" s="19" t="s">
        <v>17</v>
      </c>
      <c r="F51" s="18" t="s">
        <v>18</v>
      </c>
      <c r="G51" s="17" t="s">
        <v>184</v>
      </c>
      <c r="H51" s="20">
        <v>240</v>
      </c>
      <c r="I51" s="16" t="s">
        <v>20</v>
      </c>
      <c r="J51" s="16" t="s">
        <v>21</v>
      </c>
      <c r="K51" s="16" t="s">
        <v>22</v>
      </c>
      <c r="L51" s="16" t="s">
        <v>23</v>
      </c>
      <c r="M51" s="16">
        <v>48</v>
      </c>
      <c r="N51" s="29" t="s">
        <v>185</v>
      </c>
      <c r="O51" s="23">
        <v>19339536301</v>
      </c>
    </row>
    <row r="52" spans="1:15" s="7" customFormat="1" ht="27.75" customHeight="1">
      <c r="A52" s="16" t="str">
        <f t="shared" si="2"/>
        <v>410482********9011</v>
      </c>
      <c r="B52" s="17" t="s">
        <v>186</v>
      </c>
      <c r="C52" s="16" t="str">
        <f t="shared" si="3"/>
        <v>17*******82</v>
      </c>
      <c r="D52" s="18" t="s">
        <v>16</v>
      </c>
      <c r="E52" s="19" t="s">
        <v>17</v>
      </c>
      <c r="F52" s="18" t="s">
        <v>18</v>
      </c>
      <c r="G52" s="17" t="s">
        <v>187</v>
      </c>
      <c r="H52" s="20">
        <v>240</v>
      </c>
      <c r="I52" s="16" t="s">
        <v>20</v>
      </c>
      <c r="J52" s="16" t="s">
        <v>21</v>
      </c>
      <c r="K52" s="16" t="s">
        <v>22</v>
      </c>
      <c r="L52" s="16" t="s">
        <v>23</v>
      </c>
      <c r="M52" s="16">
        <v>49</v>
      </c>
      <c r="N52" s="29" t="s">
        <v>188</v>
      </c>
      <c r="O52" s="23">
        <v>17347559782</v>
      </c>
    </row>
    <row r="53" spans="1:15" s="7" customFormat="1" ht="27.75" customHeight="1">
      <c r="A53" s="16" t="str">
        <f t="shared" si="2"/>
        <v>411329********5533</v>
      </c>
      <c r="B53" s="17" t="s">
        <v>189</v>
      </c>
      <c r="C53" s="16" t="str">
        <f t="shared" si="3"/>
        <v>13*******72</v>
      </c>
      <c r="D53" s="18" t="s">
        <v>16</v>
      </c>
      <c r="E53" s="19" t="s">
        <v>17</v>
      </c>
      <c r="F53" s="18" t="s">
        <v>18</v>
      </c>
      <c r="G53" s="17" t="s">
        <v>190</v>
      </c>
      <c r="H53" s="20">
        <v>240</v>
      </c>
      <c r="I53" s="16" t="s">
        <v>20</v>
      </c>
      <c r="J53" s="16" t="s">
        <v>21</v>
      </c>
      <c r="K53" s="16" t="s">
        <v>22</v>
      </c>
      <c r="L53" s="16" t="s">
        <v>23</v>
      </c>
      <c r="M53" s="16">
        <v>50</v>
      </c>
      <c r="N53" s="29" t="s">
        <v>191</v>
      </c>
      <c r="O53" s="23">
        <v>13781797072</v>
      </c>
    </row>
    <row r="54" spans="1:15" s="7" customFormat="1" ht="27.75" customHeight="1">
      <c r="A54" s="16" t="str">
        <f t="shared" si="2"/>
        <v>410425********6014</v>
      </c>
      <c r="B54" s="17" t="s">
        <v>192</v>
      </c>
      <c r="C54" s="16" t="str">
        <f t="shared" si="3"/>
        <v>18*******60</v>
      </c>
      <c r="D54" s="18" t="s">
        <v>16</v>
      </c>
      <c r="E54" s="19" t="s">
        <v>17</v>
      </c>
      <c r="F54" s="18" t="s">
        <v>18</v>
      </c>
      <c r="G54" s="17" t="s">
        <v>193</v>
      </c>
      <c r="H54" s="20">
        <v>240</v>
      </c>
      <c r="I54" s="16" t="s">
        <v>20</v>
      </c>
      <c r="J54" s="16" t="s">
        <v>21</v>
      </c>
      <c r="K54" s="16" t="s">
        <v>22</v>
      </c>
      <c r="L54" s="16" t="s">
        <v>23</v>
      </c>
      <c r="M54" s="16">
        <v>51</v>
      </c>
      <c r="N54" s="29" t="s">
        <v>194</v>
      </c>
      <c r="O54" s="23" t="s">
        <v>195</v>
      </c>
    </row>
    <row r="55" spans="1:15" s="7" customFormat="1" ht="27.75" customHeight="1">
      <c r="A55" s="16" t="str">
        <f t="shared" si="2"/>
        <v>410422********817X</v>
      </c>
      <c r="B55" s="17" t="s">
        <v>196</v>
      </c>
      <c r="C55" s="16" t="str">
        <f t="shared" si="3"/>
        <v>17*******52</v>
      </c>
      <c r="D55" s="18" t="s">
        <v>16</v>
      </c>
      <c r="E55" s="19" t="s">
        <v>17</v>
      </c>
      <c r="F55" s="18" t="s">
        <v>18</v>
      </c>
      <c r="G55" s="17" t="s">
        <v>197</v>
      </c>
      <c r="H55" s="20">
        <v>240</v>
      </c>
      <c r="I55" s="16" t="s">
        <v>20</v>
      </c>
      <c r="J55" s="16" t="s">
        <v>21</v>
      </c>
      <c r="K55" s="16" t="s">
        <v>22</v>
      </c>
      <c r="L55" s="16" t="s">
        <v>23</v>
      </c>
      <c r="M55" s="16">
        <v>52</v>
      </c>
      <c r="N55" s="23" t="s">
        <v>198</v>
      </c>
      <c r="O55" s="23">
        <v>17538693752</v>
      </c>
    </row>
    <row r="56" spans="1:15" s="7" customFormat="1" ht="27.75" customHeight="1">
      <c r="A56" s="16" t="str">
        <f t="shared" si="2"/>
        <v>411322********1331</v>
      </c>
      <c r="B56" s="17" t="s">
        <v>199</v>
      </c>
      <c r="C56" s="16" t="str">
        <f t="shared" si="3"/>
        <v>17*******83</v>
      </c>
      <c r="D56" s="18" t="s">
        <v>16</v>
      </c>
      <c r="E56" s="19" t="s">
        <v>17</v>
      </c>
      <c r="F56" s="18" t="s">
        <v>18</v>
      </c>
      <c r="G56" s="17" t="s">
        <v>200</v>
      </c>
      <c r="H56" s="20">
        <v>240</v>
      </c>
      <c r="I56" s="16" t="s">
        <v>20</v>
      </c>
      <c r="J56" s="16" t="s">
        <v>21</v>
      </c>
      <c r="K56" s="16" t="s">
        <v>22</v>
      </c>
      <c r="L56" s="16" t="s">
        <v>23</v>
      </c>
      <c r="M56" s="16">
        <v>53</v>
      </c>
      <c r="N56" s="29" t="s">
        <v>201</v>
      </c>
      <c r="O56" s="23">
        <v>17513650783</v>
      </c>
    </row>
    <row r="57" spans="1:15" s="7" customFormat="1" ht="27.75" customHeight="1">
      <c r="A57" s="16" t="str">
        <f t="shared" si="2"/>
        <v>410422********0016</v>
      </c>
      <c r="B57" s="17" t="s">
        <v>202</v>
      </c>
      <c r="C57" s="16" t="str">
        <f t="shared" si="3"/>
        <v>15*******47</v>
      </c>
      <c r="D57" s="18" t="s">
        <v>16</v>
      </c>
      <c r="E57" s="19" t="s">
        <v>17</v>
      </c>
      <c r="F57" s="18" t="s">
        <v>18</v>
      </c>
      <c r="G57" s="17" t="s">
        <v>203</v>
      </c>
      <c r="H57" s="20">
        <v>240</v>
      </c>
      <c r="I57" s="16" t="s">
        <v>20</v>
      </c>
      <c r="J57" s="16" t="s">
        <v>21</v>
      </c>
      <c r="K57" s="16" t="s">
        <v>22</v>
      </c>
      <c r="L57" s="16" t="s">
        <v>23</v>
      </c>
      <c r="M57" s="16">
        <v>54</v>
      </c>
      <c r="N57" s="29" t="s">
        <v>204</v>
      </c>
      <c r="O57" s="23" t="s">
        <v>205</v>
      </c>
    </row>
    <row r="58" spans="1:15" s="7" customFormat="1" ht="27.75" customHeight="1">
      <c r="A58" s="16" t="str">
        <f t="shared" si="2"/>
        <v>411322********1632</v>
      </c>
      <c r="B58" s="17" t="s">
        <v>206</v>
      </c>
      <c r="C58" s="16" t="str">
        <f t="shared" si="3"/>
        <v>15*******42</v>
      </c>
      <c r="D58" s="18" t="s">
        <v>16</v>
      </c>
      <c r="E58" s="19" t="s">
        <v>17</v>
      </c>
      <c r="F58" s="18" t="s">
        <v>18</v>
      </c>
      <c r="G58" s="17" t="s">
        <v>207</v>
      </c>
      <c r="H58" s="20">
        <v>240</v>
      </c>
      <c r="I58" s="16" t="s">
        <v>20</v>
      </c>
      <c r="J58" s="16" t="s">
        <v>21</v>
      </c>
      <c r="K58" s="16" t="s">
        <v>22</v>
      </c>
      <c r="L58" s="16" t="s">
        <v>23</v>
      </c>
      <c r="M58" s="16">
        <v>55</v>
      </c>
      <c r="N58" s="29" t="s">
        <v>208</v>
      </c>
      <c r="O58" s="23" t="s">
        <v>209</v>
      </c>
    </row>
    <row r="59" spans="1:15" s="7" customFormat="1" ht="27.75" customHeight="1">
      <c r="A59" s="16" t="str">
        <f t="shared" si="2"/>
        <v>410425********6094</v>
      </c>
      <c r="B59" s="17" t="s">
        <v>210</v>
      </c>
      <c r="C59" s="16" t="str">
        <f t="shared" si="3"/>
        <v>15*******06</v>
      </c>
      <c r="D59" s="18" t="s">
        <v>16</v>
      </c>
      <c r="E59" s="19" t="s">
        <v>17</v>
      </c>
      <c r="F59" s="18" t="s">
        <v>18</v>
      </c>
      <c r="G59" s="17" t="s">
        <v>211</v>
      </c>
      <c r="H59" s="20">
        <v>240</v>
      </c>
      <c r="I59" s="16" t="s">
        <v>20</v>
      </c>
      <c r="J59" s="16" t="s">
        <v>21</v>
      </c>
      <c r="K59" s="16" t="s">
        <v>22</v>
      </c>
      <c r="L59" s="16" t="s">
        <v>23</v>
      </c>
      <c r="M59" s="16">
        <v>56</v>
      </c>
      <c r="N59" s="29" t="s">
        <v>212</v>
      </c>
      <c r="O59" s="23">
        <v>15638651606</v>
      </c>
    </row>
    <row r="60" spans="1:15" s="7" customFormat="1" ht="27.75" customHeight="1">
      <c r="A60" s="16" t="str">
        <f t="shared" si="2"/>
        <v>410425********1512</v>
      </c>
      <c r="B60" s="17" t="s">
        <v>213</v>
      </c>
      <c r="C60" s="16" t="str">
        <f t="shared" si="3"/>
        <v>15*******57</v>
      </c>
      <c r="D60" s="18" t="s">
        <v>16</v>
      </c>
      <c r="E60" s="19" t="s">
        <v>17</v>
      </c>
      <c r="F60" s="18" t="s">
        <v>18</v>
      </c>
      <c r="G60" s="17" t="s">
        <v>214</v>
      </c>
      <c r="H60" s="20">
        <v>240</v>
      </c>
      <c r="I60" s="16" t="s">
        <v>20</v>
      </c>
      <c r="J60" s="16" t="s">
        <v>21</v>
      </c>
      <c r="K60" s="16" t="s">
        <v>22</v>
      </c>
      <c r="L60" s="16" t="s">
        <v>23</v>
      </c>
      <c r="M60" s="16">
        <v>57</v>
      </c>
      <c r="N60" s="29" t="s">
        <v>215</v>
      </c>
      <c r="O60" s="23" t="s">
        <v>216</v>
      </c>
    </row>
    <row r="61" spans="1:15" s="7" customFormat="1" ht="27.75" customHeight="1">
      <c r="A61" s="16" t="str">
        <f t="shared" si="2"/>
        <v>410482********9014</v>
      </c>
      <c r="B61" s="17" t="s">
        <v>217</v>
      </c>
      <c r="C61" s="16" t="str">
        <f t="shared" si="3"/>
        <v>15*******37</v>
      </c>
      <c r="D61" s="18" t="s">
        <v>16</v>
      </c>
      <c r="E61" s="19" t="s">
        <v>17</v>
      </c>
      <c r="F61" s="18" t="s">
        <v>18</v>
      </c>
      <c r="G61" s="17" t="s">
        <v>218</v>
      </c>
      <c r="H61" s="20">
        <v>240</v>
      </c>
      <c r="I61" s="16" t="s">
        <v>20</v>
      </c>
      <c r="J61" s="16" t="s">
        <v>21</v>
      </c>
      <c r="K61" s="16" t="s">
        <v>22</v>
      </c>
      <c r="L61" s="16" t="s">
        <v>23</v>
      </c>
      <c r="M61" s="16">
        <v>58</v>
      </c>
      <c r="N61" s="29" t="s">
        <v>219</v>
      </c>
      <c r="O61" s="23" t="s">
        <v>220</v>
      </c>
    </row>
    <row r="62" spans="1:15" s="7" customFormat="1" ht="27.75" customHeight="1">
      <c r="A62" s="16" t="str">
        <f t="shared" si="2"/>
        <v>410423********9274</v>
      </c>
      <c r="B62" s="17" t="s">
        <v>221</v>
      </c>
      <c r="C62" s="16" t="str">
        <f t="shared" si="3"/>
        <v>15*******54</v>
      </c>
      <c r="D62" s="18" t="s">
        <v>16</v>
      </c>
      <c r="E62" s="19" t="s">
        <v>17</v>
      </c>
      <c r="F62" s="18" t="s">
        <v>18</v>
      </c>
      <c r="G62" s="17" t="s">
        <v>222</v>
      </c>
      <c r="H62" s="20">
        <v>240</v>
      </c>
      <c r="I62" s="16" t="s">
        <v>20</v>
      </c>
      <c r="J62" s="16" t="s">
        <v>21</v>
      </c>
      <c r="K62" s="16" t="s">
        <v>22</v>
      </c>
      <c r="L62" s="16" t="s">
        <v>23</v>
      </c>
      <c r="M62" s="16">
        <v>59</v>
      </c>
      <c r="N62" s="29" t="s">
        <v>223</v>
      </c>
      <c r="O62" s="23">
        <v>15093855154</v>
      </c>
    </row>
    <row r="63" spans="1:15" s="7" customFormat="1" ht="27.75" customHeight="1">
      <c r="A63" s="16" t="str">
        <f t="shared" si="2"/>
        <v>410423********9193</v>
      </c>
      <c r="B63" s="17" t="s">
        <v>224</v>
      </c>
      <c r="C63" s="16" t="str">
        <f t="shared" si="3"/>
        <v>18*******93</v>
      </c>
      <c r="D63" s="18" t="s">
        <v>16</v>
      </c>
      <c r="E63" s="19" t="s">
        <v>17</v>
      </c>
      <c r="F63" s="18" t="s">
        <v>18</v>
      </c>
      <c r="G63" s="17" t="s">
        <v>225</v>
      </c>
      <c r="H63" s="20">
        <v>240</v>
      </c>
      <c r="I63" s="16" t="s">
        <v>20</v>
      </c>
      <c r="J63" s="16" t="s">
        <v>21</v>
      </c>
      <c r="K63" s="16" t="s">
        <v>22</v>
      </c>
      <c r="L63" s="16" t="s">
        <v>23</v>
      </c>
      <c r="M63" s="16">
        <v>60</v>
      </c>
      <c r="N63" s="29" t="s">
        <v>226</v>
      </c>
      <c r="O63" s="23" t="s">
        <v>227</v>
      </c>
    </row>
    <row r="64" spans="1:15" s="7" customFormat="1" ht="27.75" customHeight="1">
      <c r="A64" s="16" t="str">
        <f t="shared" si="2"/>
        <v>411328********6030</v>
      </c>
      <c r="B64" s="17" t="s">
        <v>228</v>
      </c>
      <c r="C64" s="16" t="str">
        <f t="shared" si="3"/>
        <v>15*******64</v>
      </c>
      <c r="D64" s="18" t="s">
        <v>16</v>
      </c>
      <c r="E64" s="19" t="s">
        <v>17</v>
      </c>
      <c r="F64" s="18" t="s">
        <v>18</v>
      </c>
      <c r="G64" s="17" t="s">
        <v>229</v>
      </c>
      <c r="H64" s="20">
        <v>240</v>
      </c>
      <c r="I64" s="16" t="s">
        <v>20</v>
      </c>
      <c r="J64" s="16" t="s">
        <v>21</v>
      </c>
      <c r="K64" s="16" t="s">
        <v>22</v>
      </c>
      <c r="L64" s="16" t="s">
        <v>23</v>
      </c>
      <c r="M64" s="16">
        <v>61</v>
      </c>
      <c r="N64" s="29" t="s">
        <v>230</v>
      </c>
      <c r="O64" s="23" t="s">
        <v>231</v>
      </c>
    </row>
    <row r="65" spans="1:13" s="7" customFormat="1" ht="27.75" customHeight="1">
      <c r="A65" s="24" t="s">
        <v>232</v>
      </c>
      <c r="B65" s="25"/>
      <c r="C65" s="25"/>
      <c r="D65" s="25"/>
      <c r="E65" s="25"/>
      <c r="F65" s="25"/>
      <c r="G65" s="26"/>
      <c r="H65" s="20">
        <f>SUM(H4:H64)</f>
        <v>14640</v>
      </c>
      <c r="I65" s="27"/>
      <c r="J65" s="27"/>
      <c r="K65" s="27"/>
      <c r="L65" s="27"/>
      <c r="M65" s="28"/>
    </row>
  </sheetData>
  <sheetProtection/>
  <mergeCells count="3">
    <mergeCell ref="A1:L1"/>
    <mergeCell ref="A2:G2"/>
    <mergeCell ref="A65:G65"/>
  </mergeCells>
  <dataValidations count="3">
    <dataValidation allowBlank="1" showInputMessage="1" showErrorMessage="1" prompt="鉴定职业(工种)最多25个汉字" sqref="D3 D65:D65536"/>
    <dataValidation type="list" allowBlank="1" showInputMessage="1" showErrorMessage="1" prompt="1高级技师&#10;2技师&#10;3高级&#10;4中级&#10;5初级" sqref="F3 F65:F65536">
      <formula1>"1高级技师,2技师,3高级,4中级,5初级"</formula1>
    </dataValidation>
    <dataValidation allowBlank="1" showInputMessage="1" showErrorMessage="1" prompt="鉴定时间格式为YYYYMMDD如20190101" sqref="E3 E4:E64 E65:E65536"/>
  </dataValidations>
  <printOptions horizontalCentered="1"/>
  <pageMargins left="0.11805555555555555" right="0.11805555555555555" top="0.39305555555555555" bottom="0.39305555555555555" header="0.3145833333333333" footer="0.3145833333333333"/>
  <pageSetup horizontalDpi="600" verticalDpi="600" orientation="landscape" paperSize="9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4"/>
  <sheetViews>
    <sheetView workbookViewId="0" topLeftCell="A1">
      <selection activeCell="F9" sqref="F9"/>
    </sheetView>
  </sheetViews>
  <sheetFormatPr defaultColWidth="8.8515625" defaultRowHeight="15"/>
  <sheetData>
    <row r="1" spans="1:13" ht="25.5">
      <c r="A1" s="1" t="s">
        <v>233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.75">
      <c r="A2" s="2" t="s">
        <v>234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3.5">
      <c r="A3" s="3" t="s">
        <v>235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3.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</sheetData>
  <sheetProtection/>
  <mergeCells count="4">
    <mergeCell ref="A1:M1"/>
    <mergeCell ref="A2:M2"/>
    <mergeCell ref="A3:M3"/>
    <mergeCell ref="A4:M4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-</cp:lastModifiedBy>
  <dcterms:created xsi:type="dcterms:W3CDTF">2006-09-16T00:00:00Z</dcterms:created>
  <dcterms:modified xsi:type="dcterms:W3CDTF">2022-10-19T08:51:29Z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602DFAAD941449D382358D6171F8EFB1</vt:lpwstr>
  </property>
  <property fmtid="{D5CDD505-2E9C-101B-9397-08002B2CF9AE}" pid="4" name="KSOProductBuildV">
    <vt:lpwstr>2052-11.1.0.12598</vt:lpwstr>
  </property>
</Properties>
</file>