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合格人员名单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<sst xmlns="http://schemas.openxmlformats.org/spreadsheetml/2006/main" count="236" uniqueCount="119">
  <si>
    <r>
      <rPr>
        <b/>
        <sz val="20"/>
        <rFont val="宋体"/>
        <charset val="134"/>
        <scheme val="minor"/>
      </rPr>
      <t xml:space="preserve">平顶山市就业技能培训成绩表
</t>
    </r>
    <r>
      <rPr>
        <sz val="11"/>
        <rFont val="宋体"/>
        <charset val="134"/>
        <scheme val="minor"/>
      </rPr>
      <t>培训机构（公章）：平顶山市容成职业培训学校</t>
    </r>
    <r>
      <rPr>
        <b/>
        <sz val="20"/>
        <rFont val="宋体"/>
        <charset val="134"/>
        <scheme val="minor"/>
      </rPr>
      <t xml:space="preserve">      </t>
    </r>
    <r>
      <rPr>
        <sz val="20"/>
        <rFont val="宋体"/>
        <charset val="134"/>
        <scheme val="minor"/>
      </rPr>
      <t xml:space="preserve"> </t>
    </r>
    <r>
      <rPr>
        <sz val="11"/>
        <rFont val="宋体"/>
        <charset val="134"/>
        <scheme val="minor"/>
      </rPr>
      <t>培训班期数：</t>
    </r>
    <r>
      <rPr>
        <sz val="20"/>
        <rFont val="宋体"/>
        <charset val="134"/>
        <scheme val="minor"/>
      </rPr>
      <t xml:space="preserve"> </t>
    </r>
    <r>
      <rPr>
        <b/>
        <sz val="20"/>
        <rFont val="宋体"/>
        <charset val="134"/>
        <scheme val="minor"/>
      </rPr>
      <t xml:space="preserve">     </t>
    </r>
    <r>
      <rPr>
        <sz val="11"/>
        <rFont val="宋体"/>
        <charset val="134"/>
        <scheme val="minor"/>
      </rPr>
      <t>填表时间：     年    月   日</t>
    </r>
  </si>
  <si>
    <t>序
号</t>
  </si>
  <si>
    <t>姓名</t>
  </si>
  <si>
    <t>身份类别</t>
  </si>
  <si>
    <t>身份证号码</t>
  </si>
  <si>
    <t>就业创业培训合格证号</t>
  </si>
  <si>
    <t>家庭住址</t>
  </si>
  <si>
    <t>培训专业</t>
  </si>
  <si>
    <t>考试成绩</t>
  </si>
  <si>
    <t>理论
分数</t>
  </si>
  <si>
    <t>实践
分数</t>
  </si>
  <si>
    <t>综合
分数</t>
  </si>
  <si>
    <t>史荣先</t>
  </si>
  <si>
    <t>建档立卡贫困户</t>
  </si>
  <si>
    <t>410422197203153882</t>
  </si>
  <si>
    <t>JX4104002****01980</t>
  </si>
  <si>
    <t>叶县保安镇夏园村</t>
  </si>
  <si>
    <t>中式烹调</t>
  </si>
  <si>
    <t>刘宝山</t>
  </si>
  <si>
    <t>农村转移劳动力</t>
  </si>
  <si>
    <t>410422196107203814</t>
  </si>
  <si>
    <t>JX4104002****01981</t>
  </si>
  <si>
    <t>曹保定</t>
  </si>
  <si>
    <t>41042219730513384X</t>
  </si>
  <si>
    <t>JX4104002****01982</t>
  </si>
  <si>
    <t>尚春燕</t>
  </si>
  <si>
    <t>410422198404203844</t>
  </si>
  <si>
    <t>JX4104002****01983</t>
  </si>
  <si>
    <t>邵改</t>
  </si>
  <si>
    <t>410422197207154081</t>
  </si>
  <si>
    <t>JX4104002****01984</t>
  </si>
  <si>
    <t>焦留现</t>
  </si>
  <si>
    <t>410422196504203834</t>
  </si>
  <si>
    <t>JX4104002****01985</t>
  </si>
  <si>
    <t>李颜蕊</t>
  </si>
  <si>
    <t>410422198004163847</t>
  </si>
  <si>
    <t>JX4104002****01986</t>
  </si>
  <si>
    <t>乔香花</t>
  </si>
  <si>
    <t>41042219720422382X</t>
  </si>
  <si>
    <t>JX4104002****01987</t>
  </si>
  <si>
    <t>朱梅英</t>
  </si>
  <si>
    <t>410422196212223841</t>
  </si>
  <si>
    <t>JX4104002****01988</t>
  </si>
  <si>
    <t>高巧云</t>
  </si>
  <si>
    <t>410422196610065981</t>
  </si>
  <si>
    <t>JX4104002****01989</t>
  </si>
  <si>
    <t>王海莲</t>
  </si>
  <si>
    <t>410422196310263847</t>
  </si>
  <si>
    <t>JX4104002****01990</t>
  </si>
  <si>
    <t>刘云</t>
  </si>
  <si>
    <t>410422196601153824</t>
  </si>
  <si>
    <t>JX4104002****01991</t>
  </si>
  <si>
    <t>崔会敏</t>
  </si>
  <si>
    <t>410422200004019220</t>
  </si>
  <si>
    <t>JX4104002****01992</t>
  </si>
  <si>
    <t>郑俊英</t>
  </si>
  <si>
    <t>41042219801003382X</t>
  </si>
  <si>
    <t>JX4104002****01993</t>
  </si>
  <si>
    <t>童灵芝</t>
  </si>
  <si>
    <t>410422196303093827</t>
  </si>
  <si>
    <t>JX4104002****01994</t>
  </si>
  <si>
    <t>杨丽霞</t>
  </si>
  <si>
    <t>522422199206171441</t>
  </si>
  <si>
    <t>JX4104002****01995</t>
  </si>
  <si>
    <t>序号</t>
  </si>
  <si>
    <t>兰秀娟</t>
  </si>
  <si>
    <t>410422199001293843</t>
  </si>
  <si>
    <t>JX4104002****01996</t>
  </si>
  <si>
    <t>程紫阳</t>
  </si>
  <si>
    <t>410422198907303812</t>
  </si>
  <si>
    <t>JX4104002****01997</t>
  </si>
  <si>
    <t>王启桃</t>
  </si>
  <si>
    <t>420621198303154226</t>
  </si>
  <si>
    <t>JX4104002****01979</t>
  </si>
  <si>
    <t>高冉</t>
  </si>
  <si>
    <t>41042219630117384X</t>
  </si>
  <si>
    <t>JX4104002****01998</t>
  </si>
  <si>
    <t>何青蕊</t>
  </si>
  <si>
    <t>410422197806183829</t>
  </si>
  <si>
    <t>JX4104002****01999</t>
  </si>
  <si>
    <t>于延梅</t>
  </si>
  <si>
    <t>411322198307134926</t>
  </si>
  <si>
    <t>JX4104002****02000</t>
  </si>
  <si>
    <t>肖顺法</t>
  </si>
  <si>
    <t>410422196604013835</t>
  </si>
  <si>
    <t>JX4104002****02001</t>
  </si>
  <si>
    <t>尚德林</t>
  </si>
  <si>
    <t>410422196206193834</t>
  </si>
  <si>
    <t>JX4104002****02002</t>
  </si>
  <si>
    <t>尹铁旦</t>
  </si>
  <si>
    <t>410422196307253816</t>
  </si>
  <si>
    <t>JX4104002****02003</t>
  </si>
  <si>
    <t>康方贞</t>
  </si>
  <si>
    <t>410422197010093828</t>
  </si>
  <si>
    <t>JX4104002****02004</t>
  </si>
  <si>
    <t>勾慧</t>
  </si>
  <si>
    <t>410422196308153841</t>
  </si>
  <si>
    <t>JX4104002****02005</t>
  </si>
  <si>
    <t>陶丰芝</t>
  </si>
  <si>
    <t>410411196311191524</t>
  </si>
  <si>
    <t>JX4104002****02006</t>
  </si>
  <si>
    <t>赵桂兰</t>
  </si>
  <si>
    <t>410422196307263862</t>
  </si>
  <si>
    <t>JX4104002****02007</t>
  </si>
  <si>
    <t>王建林</t>
  </si>
  <si>
    <t>410422196303153850</t>
  </si>
  <si>
    <t>JX4104002****02008</t>
  </si>
  <si>
    <t>郭九汁</t>
  </si>
  <si>
    <t>410422196612213861</t>
  </si>
  <si>
    <t>JX4104002****02009</t>
  </si>
  <si>
    <t>理论分数</t>
  </si>
  <si>
    <t>实践分数</t>
  </si>
  <si>
    <t>综合分数</t>
  </si>
  <si>
    <t>翟雅洁</t>
  </si>
  <si>
    <t>410422200101039143</t>
  </si>
  <si>
    <t>JX4104002****01977</t>
  </si>
  <si>
    <t>董秀芳</t>
  </si>
  <si>
    <t>410422197212153884</t>
  </si>
  <si>
    <t>JX4104002****01978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</si>
</sst>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2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4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14" borderId="9" applyNumberFormat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18" fillId="29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18" borderId="14" applyNumberFormat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18" borderId="10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true" applyFill="true" applyBorder="true">
      <alignment vertical="center"/>
    </xf>
    <xf numFmtId="0" fontId="1" fillId="0" borderId="1" xfId="0" applyFont="true" applyFill="true" applyBorder="true" applyAlignment="true">
      <alignment horizontal="left" vertical="center"/>
    </xf>
    <xf numFmtId="0" fontId="1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topLeftCell="A19" workbookViewId="0">
      <selection activeCell="M19" sqref="M$1:M$1048576"/>
    </sheetView>
  </sheetViews>
  <sheetFormatPr defaultColWidth="9" defaultRowHeight="14.25"/>
  <cols>
    <col min="1" max="1" width="3" style="1" customWidth="true"/>
    <col min="2" max="2" width="7.875" style="2" customWidth="true"/>
    <col min="3" max="3" width="16" style="3" customWidth="true"/>
    <col min="4" max="4" width="20.25" style="3" hidden="true" customWidth="true"/>
    <col min="5" max="5" width="20.25" style="3" customWidth="true"/>
    <col min="6" max="6" width="20.875" style="3" customWidth="true"/>
    <col min="7" max="7" width="17.75" style="3" customWidth="true"/>
    <col min="8" max="8" width="13.25" style="1" customWidth="true"/>
    <col min="9" max="9" width="5.375" style="3" customWidth="true"/>
    <col min="10" max="10" width="5.625" style="3" customWidth="true"/>
    <col min="11" max="11" width="6" style="3" customWidth="true"/>
    <col min="12" max="12" width="9.875" style="1" customWidth="true"/>
    <col min="13" max="16384" width="9" style="1"/>
  </cols>
  <sheetData>
    <row r="1" s="1" customFormat="true" ht="50" customHeight="true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true" ht="18" customHeight="true" spans="1:11">
      <c r="A2" s="5" t="s">
        <v>1</v>
      </c>
      <c r="B2" s="6" t="s">
        <v>2</v>
      </c>
      <c r="C2" s="6" t="s">
        <v>3</v>
      </c>
      <c r="D2" s="6" t="s">
        <v>4</v>
      </c>
      <c r="E2" s="6" t="s">
        <v>4</v>
      </c>
      <c r="F2" s="10" t="s">
        <v>5</v>
      </c>
      <c r="G2" s="6" t="s">
        <v>6</v>
      </c>
      <c r="H2" s="6" t="s">
        <v>7</v>
      </c>
      <c r="I2" s="12" t="s">
        <v>8</v>
      </c>
      <c r="J2" s="13"/>
      <c r="K2" s="14"/>
    </row>
    <row r="3" s="1" customFormat="true" ht="32" customHeight="true" spans="1:11">
      <c r="A3" s="7"/>
      <c r="B3" s="8"/>
      <c r="C3" s="7"/>
      <c r="D3" s="7"/>
      <c r="E3" s="7"/>
      <c r="F3" s="11"/>
      <c r="G3" s="7"/>
      <c r="H3" s="7"/>
      <c r="I3" s="15" t="s">
        <v>9</v>
      </c>
      <c r="J3" s="15" t="s">
        <v>10</v>
      </c>
      <c r="K3" s="15" t="s">
        <v>11</v>
      </c>
    </row>
    <row r="4" s="1" customFormat="true" ht="24" customHeight="true" spans="1:11">
      <c r="A4" s="3">
        <v>1</v>
      </c>
      <c r="B4" s="9" t="s">
        <v>12</v>
      </c>
      <c r="C4" s="3" t="s">
        <v>13</v>
      </c>
      <c r="D4" s="9" t="s">
        <v>14</v>
      </c>
      <c r="E4" s="9" t="str">
        <f>REPLACE(D4,11,4,"****")</f>
        <v>4104221972****3882</v>
      </c>
      <c r="F4" s="9" t="s">
        <v>15</v>
      </c>
      <c r="G4" s="3" t="s">
        <v>16</v>
      </c>
      <c r="H4" s="3" t="s">
        <v>17</v>
      </c>
      <c r="I4" s="16">
        <v>69</v>
      </c>
      <c r="J4" s="16">
        <v>83</v>
      </c>
      <c r="K4" s="3">
        <f>I4/2+J4/2</f>
        <v>76</v>
      </c>
    </row>
    <row r="5" s="1" customFormat="true" ht="24" customHeight="true" spans="1:11">
      <c r="A5" s="3">
        <v>2</v>
      </c>
      <c r="B5" s="9" t="s">
        <v>18</v>
      </c>
      <c r="C5" s="3" t="s">
        <v>19</v>
      </c>
      <c r="D5" s="9" t="s">
        <v>20</v>
      </c>
      <c r="E5" s="9" t="str">
        <f t="shared" ref="E5:E19" si="0">REPLACE(D5,11,4,"****")</f>
        <v>4104221961****3814</v>
      </c>
      <c r="F5" s="9" t="s">
        <v>21</v>
      </c>
      <c r="G5" s="3" t="s">
        <v>16</v>
      </c>
      <c r="H5" s="3" t="s">
        <v>17</v>
      </c>
      <c r="I5" s="16">
        <v>73</v>
      </c>
      <c r="J5" s="16">
        <v>82</v>
      </c>
      <c r="K5" s="3">
        <v>77.5</v>
      </c>
    </row>
    <row r="6" s="1" customFormat="true" ht="24" customHeight="true" spans="1:11">
      <c r="A6" s="3">
        <v>3</v>
      </c>
      <c r="B6" s="9" t="s">
        <v>22</v>
      </c>
      <c r="C6" s="3" t="s">
        <v>19</v>
      </c>
      <c r="D6" s="9" t="s">
        <v>23</v>
      </c>
      <c r="E6" s="9" t="str">
        <f t="shared" si="0"/>
        <v>4104221973****384X</v>
      </c>
      <c r="F6" s="9" t="s">
        <v>24</v>
      </c>
      <c r="G6" s="3" t="s">
        <v>16</v>
      </c>
      <c r="H6" s="3" t="s">
        <v>17</v>
      </c>
      <c r="I6" s="16">
        <v>68</v>
      </c>
      <c r="J6" s="16">
        <v>89</v>
      </c>
      <c r="K6" s="3">
        <v>78.5</v>
      </c>
    </row>
    <row r="7" s="1" customFormat="true" ht="24" customHeight="true" spans="1:11">
      <c r="A7" s="3">
        <v>4</v>
      </c>
      <c r="B7" s="9" t="s">
        <v>25</v>
      </c>
      <c r="C7" s="3" t="s">
        <v>13</v>
      </c>
      <c r="D7" s="9" t="s">
        <v>26</v>
      </c>
      <c r="E7" s="9" t="str">
        <f t="shared" si="0"/>
        <v>4104221984****3844</v>
      </c>
      <c r="F7" s="9" t="s">
        <v>27</v>
      </c>
      <c r="G7" s="3" t="s">
        <v>16</v>
      </c>
      <c r="H7" s="3" t="s">
        <v>17</v>
      </c>
      <c r="I7" s="16">
        <v>73</v>
      </c>
      <c r="J7" s="16">
        <v>85</v>
      </c>
      <c r="K7" s="3">
        <v>79</v>
      </c>
    </row>
    <row r="8" s="1" customFormat="true" ht="24" customHeight="true" spans="1:11">
      <c r="A8" s="3">
        <v>5</v>
      </c>
      <c r="B8" s="9" t="s">
        <v>28</v>
      </c>
      <c r="C8" s="3" t="s">
        <v>13</v>
      </c>
      <c r="D8" s="9" t="s">
        <v>29</v>
      </c>
      <c r="E8" s="9" t="str">
        <f t="shared" si="0"/>
        <v>4104221972****4081</v>
      </c>
      <c r="F8" s="9" t="s">
        <v>30</v>
      </c>
      <c r="G8" s="3" t="s">
        <v>16</v>
      </c>
      <c r="H8" s="3" t="s">
        <v>17</v>
      </c>
      <c r="I8" s="16">
        <v>71</v>
      </c>
      <c r="J8" s="16">
        <v>80</v>
      </c>
      <c r="K8" s="3">
        <v>75.5</v>
      </c>
    </row>
    <row r="9" s="1" customFormat="true" ht="24" customHeight="true" spans="1:11">
      <c r="A9" s="3">
        <v>6</v>
      </c>
      <c r="B9" s="9" t="s">
        <v>31</v>
      </c>
      <c r="C9" s="3" t="s">
        <v>13</v>
      </c>
      <c r="D9" s="9" t="s">
        <v>32</v>
      </c>
      <c r="E9" s="9" t="str">
        <f t="shared" si="0"/>
        <v>4104221965****3834</v>
      </c>
      <c r="F9" s="9" t="s">
        <v>33</v>
      </c>
      <c r="G9" s="3" t="s">
        <v>16</v>
      </c>
      <c r="H9" s="3" t="s">
        <v>17</v>
      </c>
      <c r="I9" s="16">
        <v>68</v>
      </c>
      <c r="J9" s="16">
        <v>87</v>
      </c>
      <c r="K9" s="3">
        <v>77.5</v>
      </c>
    </row>
    <row r="10" s="1" customFormat="true" ht="24" customHeight="true" spans="1:11">
      <c r="A10" s="3">
        <v>7</v>
      </c>
      <c r="B10" s="9" t="s">
        <v>34</v>
      </c>
      <c r="C10" s="3" t="s">
        <v>19</v>
      </c>
      <c r="D10" s="9" t="s">
        <v>35</v>
      </c>
      <c r="E10" s="9" t="str">
        <f t="shared" si="0"/>
        <v>4104221980****3847</v>
      </c>
      <c r="F10" s="9" t="s">
        <v>36</v>
      </c>
      <c r="G10" s="3" t="s">
        <v>16</v>
      </c>
      <c r="H10" s="3" t="s">
        <v>17</v>
      </c>
      <c r="I10" s="16">
        <v>68</v>
      </c>
      <c r="J10" s="16">
        <v>80</v>
      </c>
      <c r="K10" s="3">
        <v>74</v>
      </c>
    </row>
    <row r="11" s="1" customFormat="true" ht="24" customHeight="true" spans="1:11">
      <c r="A11" s="3">
        <v>8</v>
      </c>
      <c r="B11" s="9" t="s">
        <v>37</v>
      </c>
      <c r="C11" s="3" t="s">
        <v>13</v>
      </c>
      <c r="D11" s="9" t="s">
        <v>38</v>
      </c>
      <c r="E11" s="9" t="str">
        <f t="shared" si="0"/>
        <v>4104221972****382X</v>
      </c>
      <c r="F11" s="9" t="s">
        <v>39</v>
      </c>
      <c r="G11" s="3" t="s">
        <v>16</v>
      </c>
      <c r="H11" s="3" t="s">
        <v>17</v>
      </c>
      <c r="I11" s="16">
        <v>69</v>
      </c>
      <c r="J11" s="16">
        <v>81</v>
      </c>
      <c r="K11" s="3">
        <v>75</v>
      </c>
    </row>
    <row r="12" s="1" customFormat="true" ht="24" customHeight="true" spans="1:11">
      <c r="A12" s="3">
        <v>9</v>
      </c>
      <c r="B12" s="9" t="s">
        <v>40</v>
      </c>
      <c r="C12" s="3" t="s">
        <v>13</v>
      </c>
      <c r="D12" s="9" t="s">
        <v>41</v>
      </c>
      <c r="E12" s="9" t="str">
        <f t="shared" si="0"/>
        <v>4104221962****3841</v>
      </c>
      <c r="F12" s="9" t="s">
        <v>42</v>
      </c>
      <c r="G12" s="3" t="s">
        <v>16</v>
      </c>
      <c r="H12" s="3" t="s">
        <v>17</v>
      </c>
      <c r="I12" s="16">
        <v>76</v>
      </c>
      <c r="J12" s="16">
        <v>89</v>
      </c>
      <c r="K12" s="3">
        <v>82.5</v>
      </c>
    </row>
    <row r="13" s="1" customFormat="true" ht="24" customHeight="true" spans="1:11">
      <c r="A13" s="3">
        <v>10</v>
      </c>
      <c r="B13" s="9" t="s">
        <v>43</v>
      </c>
      <c r="C13" s="3" t="s">
        <v>19</v>
      </c>
      <c r="D13" s="9" t="s">
        <v>44</v>
      </c>
      <c r="E13" s="9" t="str">
        <f t="shared" si="0"/>
        <v>4104221966****5981</v>
      </c>
      <c r="F13" s="9" t="s">
        <v>45</v>
      </c>
      <c r="G13" s="3" t="s">
        <v>16</v>
      </c>
      <c r="H13" s="3" t="s">
        <v>17</v>
      </c>
      <c r="I13" s="16">
        <v>69</v>
      </c>
      <c r="J13" s="16">
        <v>86</v>
      </c>
      <c r="K13" s="3">
        <v>77.5</v>
      </c>
    </row>
    <row r="14" s="1" customFormat="true" ht="24" customHeight="true" spans="1:11">
      <c r="A14" s="3">
        <v>11</v>
      </c>
      <c r="B14" s="9" t="s">
        <v>46</v>
      </c>
      <c r="C14" s="3" t="s">
        <v>19</v>
      </c>
      <c r="D14" s="9" t="s">
        <v>47</v>
      </c>
      <c r="E14" s="9" t="str">
        <f t="shared" si="0"/>
        <v>4104221963****3847</v>
      </c>
      <c r="F14" s="9" t="s">
        <v>48</v>
      </c>
      <c r="G14" s="3" t="s">
        <v>16</v>
      </c>
      <c r="H14" s="3" t="s">
        <v>17</v>
      </c>
      <c r="I14" s="16">
        <v>72</v>
      </c>
      <c r="J14" s="16">
        <v>85</v>
      </c>
      <c r="K14" s="3">
        <v>78.5</v>
      </c>
    </row>
    <row r="15" s="1" customFormat="true" ht="24" customHeight="true" spans="1:11">
      <c r="A15" s="3">
        <v>12</v>
      </c>
      <c r="B15" s="9" t="s">
        <v>49</v>
      </c>
      <c r="C15" s="3" t="s">
        <v>13</v>
      </c>
      <c r="D15" s="9" t="s">
        <v>50</v>
      </c>
      <c r="E15" s="9" t="str">
        <f t="shared" si="0"/>
        <v>4104221966****3824</v>
      </c>
      <c r="F15" s="9" t="s">
        <v>51</v>
      </c>
      <c r="G15" s="3" t="s">
        <v>16</v>
      </c>
      <c r="H15" s="3" t="s">
        <v>17</v>
      </c>
      <c r="I15" s="16">
        <v>73</v>
      </c>
      <c r="J15" s="16">
        <v>81</v>
      </c>
      <c r="K15" s="3">
        <v>77</v>
      </c>
    </row>
    <row r="16" s="1" customFormat="true" ht="24" customHeight="true" spans="1:11">
      <c r="A16" s="3">
        <v>13</v>
      </c>
      <c r="B16" s="9" t="s">
        <v>52</v>
      </c>
      <c r="C16" s="3" t="s">
        <v>13</v>
      </c>
      <c r="D16" s="9" t="s">
        <v>53</v>
      </c>
      <c r="E16" s="9" t="str">
        <f t="shared" si="0"/>
        <v>4104222000****9220</v>
      </c>
      <c r="F16" s="9" t="s">
        <v>54</v>
      </c>
      <c r="G16" s="3" t="s">
        <v>16</v>
      </c>
      <c r="H16" s="3" t="s">
        <v>17</v>
      </c>
      <c r="I16" s="16">
        <v>68</v>
      </c>
      <c r="J16" s="16">
        <v>88</v>
      </c>
      <c r="K16" s="3">
        <v>78</v>
      </c>
    </row>
    <row r="17" s="1" customFormat="true" ht="24" customHeight="true" spans="1:11">
      <c r="A17" s="3">
        <v>14</v>
      </c>
      <c r="B17" s="9" t="s">
        <v>55</v>
      </c>
      <c r="C17" s="3" t="s">
        <v>13</v>
      </c>
      <c r="D17" s="9" t="s">
        <v>56</v>
      </c>
      <c r="E17" s="9" t="str">
        <f t="shared" si="0"/>
        <v>4104221980****382X</v>
      </c>
      <c r="F17" s="9" t="s">
        <v>57</v>
      </c>
      <c r="G17" s="3" t="s">
        <v>16</v>
      </c>
      <c r="H17" s="3" t="s">
        <v>17</v>
      </c>
      <c r="I17" s="16">
        <v>71</v>
      </c>
      <c r="J17" s="16">
        <v>86</v>
      </c>
      <c r="K17" s="3">
        <v>78.5</v>
      </c>
    </row>
    <row r="18" s="1" customFormat="true" ht="24" customHeight="true" spans="1:11">
      <c r="A18" s="3">
        <v>15</v>
      </c>
      <c r="B18" s="9" t="s">
        <v>58</v>
      </c>
      <c r="C18" s="3" t="s">
        <v>13</v>
      </c>
      <c r="D18" s="9" t="s">
        <v>59</v>
      </c>
      <c r="E18" s="9" t="str">
        <f t="shared" si="0"/>
        <v>4104221963****3827</v>
      </c>
      <c r="F18" s="9" t="s">
        <v>60</v>
      </c>
      <c r="G18" s="3" t="s">
        <v>16</v>
      </c>
      <c r="H18" s="3" t="s">
        <v>17</v>
      </c>
      <c r="I18" s="16">
        <v>69</v>
      </c>
      <c r="J18" s="16">
        <v>87</v>
      </c>
      <c r="K18" s="3">
        <v>78</v>
      </c>
    </row>
    <row r="19" s="1" customFormat="true" ht="23" customHeight="true" spans="1:11">
      <c r="A19" s="3">
        <v>16</v>
      </c>
      <c r="B19" s="9" t="s">
        <v>61</v>
      </c>
      <c r="C19" s="3" t="s">
        <v>13</v>
      </c>
      <c r="D19" s="9" t="s">
        <v>62</v>
      </c>
      <c r="E19" s="9" t="str">
        <f t="shared" si="0"/>
        <v>5224221992****1441</v>
      </c>
      <c r="F19" s="9" t="s">
        <v>63</v>
      </c>
      <c r="G19" s="3" t="s">
        <v>16</v>
      </c>
      <c r="H19" s="3" t="s">
        <v>17</v>
      </c>
      <c r="I19" s="16">
        <v>70</v>
      </c>
      <c r="J19" s="16">
        <v>82</v>
      </c>
      <c r="K19" s="3">
        <v>76</v>
      </c>
    </row>
    <row r="20" s="1" customFormat="true" ht="18" customHeight="true" spans="1:11">
      <c r="A20" s="5" t="s">
        <v>64</v>
      </c>
      <c r="B20" s="6" t="s">
        <v>2</v>
      </c>
      <c r="C20" s="6" t="s">
        <v>3</v>
      </c>
      <c r="D20" s="6" t="s">
        <v>4</v>
      </c>
      <c r="E20" s="6" t="s">
        <v>4</v>
      </c>
      <c r="F20" s="10" t="s">
        <v>5</v>
      </c>
      <c r="G20" s="6" t="s">
        <v>6</v>
      </c>
      <c r="H20" s="6" t="s">
        <v>7</v>
      </c>
      <c r="I20" s="12" t="s">
        <v>8</v>
      </c>
      <c r="J20" s="13"/>
      <c r="K20" s="14"/>
    </row>
    <row r="21" s="1" customFormat="true" ht="32" customHeight="true" spans="1:11">
      <c r="A21" s="7"/>
      <c r="B21" s="8"/>
      <c r="C21" s="7"/>
      <c r="D21" s="7"/>
      <c r="E21" s="7"/>
      <c r="F21" s="11"/>
      <c r="G21" s="7"/>
      <c r="H21" s="7"/>
      <c r="I21" s="15" t="s">
        <v>9</v>
      </c>
      <c r="J21" s="15" t="s">
        <v>10</v>
      </c>
      <c r="K21" s="15" t="s">
        <v>11</v>
      </c>
    </row>
    <row r="22" s="1" customFormat="true" ht="27" customHeight="true" spans="1:11">
      <c r="A22" s="3">
        <v>17</v>
      </c>
      <c r="B22" s="9" t="s">
        <v>65</v>
      </c>
      <c r="C22" s="3" t="s">
        <v>13</v>
      </c>
      <c r="D22" s="9" t="s">
        <v>66</v>
      </c>
      <c r="E22" s="9" t="str">
        <f>REPLACE(D22,11,4,"****")</f>
        <v>4104221990****3843</v>
      </c>
      <c r="F22" s="9" t="s">
        <v>67</v>
      </c>
      <c r="G22" s="3" t="s">
        <v>16</v>
      </c>
      <c r="H22" s="3" t="s">
        <v>17</v>
      </c>
      <c r="I22" s="16">
        <v>75</v>
      </c>
      <c r="J22" s="16">
        <v>80</v>
      </c>
      <c r="K22" s="3">
        <v>77.5</v>
      </c>
    </row>
    <row r="23" s="1" customFormat="true" ht="27" customHeight="true" spans="1:11">
      <c r="A23" s="3">
        <v>18</v>
      </c>
      <c r="B23" s="9" t="s">
        <v>68</v>
      </c>
      <c r="C23" s="3" t="s">
        <v>13</v>
      </c>
      <c r="D23" s="9" t="s">
        <v>69</v>
      </c>
      <c r="E23" s="9" t="str">
        <f t="shared" ref="E23:E36" si="1">REPLACE(D23,11,4,"****")</f>
        <v>4104221989****3812</v>
      </c>
      <c r="F23" s="9" t="s">
        <v>70</v>
      </c>
      <c r="G23" s="3" t="s">
        <v>16</v>
      </c>
      <c r="H23" s="3" t="s">
        <v>17</v>
      </c>
      <c r="I23" s="16">
        <v>72</v>
      </c>
      <c r="J23" s="16">
        <v>88</v>
      </c>
      <c r="K23" s="3">
        <v>80</v>
      </c>
    </row>
    <row r="24" s="1" customFormat="true" ht="27" customHeight="true" spans="1:11">
      <c r="A24" s="3">
        <v>19</v>
      </c>
      <c r="B24" s="9" t="s">
        <v>71</v>
      </c>
      <c r="C24" s="3" t="s">
        <v>13</v>
      </c>
      <c r="D24" s="9" t="s">
        <v>72</v>
      </c>
      <c r="E24" s="9" t="str">
        <f t="shared" si="1"/>
        <v>4206211983****4226</v>
      </c>
      <c r="F24" s="9" t="s">
        <v>73</v>
      </c>
      <c r="G24" s="3" t="s">
        <v>16</v>
      </c>
      <c r="H24" s="3" t="s">
        <v>17</v>
      </c>
      <c r="I24" s="16">
        <v>75</v>
      </c>
      <c r="J24" s="16">
        <v>80</v>
      </c>
      <c r="K24" s="3">
        <v>77.5</v>
      </c>
    </row>
    <row r="25" s="1" customFormat="true" ht="27" customHeight="true" spans="1:11">
      <c r="A25" s="3">
        <v>20</v>
      </c>
      <c r="B25" s="9" t="s">
        <v>74</v>
      </c>
      <c r="C25" s="3" t="s">
        <v>13</v>
      </c>
      <c r="D25" s="9" t="s">
        <v>75</v>
      </c>
      <c r="E25" s="9" t="str">
        <f t="shared" si="1"/>
        <v>4104221963****384X</v>
      </c>
      <c r="F25" s="9" t="s">
        <v>76</v>
      </c>
      <c r="G25" s="3" t="s">
        <v>16</v>
      </c>
      <c r="H25" s="3" t="s">
        <v>17</v>
      </c>
      <c r="I25" s="16">
        <v>70</v>
      </c>
      <c r="J25" s="16">
        <v>83</v>
      </c>
      <c r="K25" s="3">
        <v>76.5</v>
      </c>
    </row>
    <row r="26" s="1" customFormat="true" ht="27" customHeight="true" spans="1:11">
      <c r="A26" s="3">
        <v>21</v>
      </c>
      <c r="B26" s="9" t="s">
        <v>77</v>
      </c>
      <c r="C26" s="3" t="s">
        <v>13</v>
      </c>
      <c r="D26" s="9" t="s">
        <v>78</v>
      </c>
      <c r="E26" s="9" t="str">
        <f t="shared" si="1"/>
        <v>4104221978****3829</v>
      </c>
      <c r="F26" s="9" t="s">
        <v>79</v>
      </c>
      <c r="G26" s="3" t="s">
        <v>16</v>
      </c>
      <c r="H26" s="3" t="s">
        <v>17</v>
      </c>
      <c r="I26" s="16">
        <v>70</v>
      </c>
      <c r="J26" s="16">
        <v>87</v>
      </c>
      <c r="K26" s="3">
        <v>78.5</v>
      </c>
    </row>
    <row r="27" s="1" customFormat="true" ht="27" customHeight="true" spans="1:11">
      <c r="A27" s="3">
        <v>22</v>
      </c>
      <c r="B27" s="9" t="s">
        <v>80</v>
      </c>
      <c r="C27" s="3" t="s">
        <v>13</v>
      </c>
      <c r="D27" s="9" t="s">
        <v>81</v>
      </c>
      <c r="E27" s="9" t="str">
        <f t="shared" si="1"/>
        <v>4113221983****4926</v>
      </c>
      <c r="F27" s="9" t="s">
        <v>82</v>
      </c>
      <c r="G27" s="3" t="s">
        <v>16</v>
      </c>
      <c r="H27" s="3" t="s">
        <v>17</v>
      </c>
      <c r="I27" s="16">
        <v>73</v>
      </c>
      <c r="J27" s="16">
        <v>85</v>
      </c>
      <c r="K27" s="3">
        <v>79</v>
      </c>
    </row>
    <row r="28" s="1" customFormat="true" ht="27" customHeight="true" spans="1:11">
      <c r="A28" s="3">
        <v>23</v>
      </c>
      <c r="B28" s="9" t="s">
        <v>83</v>
      </c>
      <c r="C28" s="3" t="s">
        <v>13</v>
      </c>
      <c r="D28" s="9" t="s">
        <v>84</v>
      </c>
      <c r="E28" s="9" t="str">
        <f t="shared" si="1"/>
        <v>4104221966****3835</v>
      </c>
      <c r="F28" s="9" t="s">
        <v>85</v>
      </c>
      <c r="G28" s="3" t="s">
        <v>16</v>
      </c>
      <c r="H28" s="3" t="s">
        <v>17</v>
      </c>
      <c r="I28" s="16">
        <v>73</v>
      </c>
      <c r="J28" s="16">
        <v>82</v>
      </c>
      <c r="K28" s="3">
        <v>77.5</v>
      </c>
    </row>
    <row r="29" s="1" customFormat="true" ht="27" customHeight="true" spans="1:11">
      <c r="A29" s="3">
        <v>24</v>
      </c>
      <c r="B29" s="9" t="s">
        <v>86</v>
      </c>
      <c r="C29" s="3" t="s">
        <v>19</v>
      </c>
      <c r="D29" s="9" t="s">
        <v>87</v>
      </c>
      <c r="E29" s="9" t="str">
        <f t="shared" si="1"/>
        <v>4104221962****3834</v>
      </c>
      <c r="F29" s="9" t="s">
        <v>88</v>
      </c>
      <c r="G29" s="3" t="s">
        <v>16</v>
      </c>
      <c r="H29" s="3" t="s">
        <v>17</v>
      </c>
      <c r="I29" s="16">
        <v>68</v>
      </c>
      <c r="J29" s="16">
        <v>81</v>
      </c>
      <c r="K29" s="3">
        <v>74.5</v>
      </c>
    </row>
    <row r="30" s="1" customFormat="true" ht="27" customHeight="true" spans="1:11">
      <c r="A30" s="3">
        <v>25</v>
      </c>
      <c r="B30" s="9" t="s">
        <v>89</v>
      </c>
      <c r="C30" s="3" t="s">
        <v>19</v>
      </c>
      <c r="D30" s="9" t="s">
        <v>90</v>
      </c>
      <c r="E30" s="9" t="str">
        <f t="shared" si="1"/>
        <v>4104221963****3816</v>
      </c>
      <c r="F30" s="9" t="s">
        <v>91</v>
      </c>
      <c r="G30" s="3" t="s">
        <v>16</v>
      </c>
      <c r="H30" s="3" t="s">
        <v>17</v>
      </c>
      <c r="I30" s="16">
        <v>71</v>
      </c>
      <c r="J30" s="16">
        <v>83</v>
      </c>
      <c r="K30" s="3">
        <v>77</v>
      </c>
    </row>
    <row r="31" s="1" customFormat="true" ht="27" customHeight="true" spans="1:11">
      <c r="A31" s="3">
        <v>26</v>
      </c>
      <c r="B31" s="9" t="s">
        <v>92</v>
      </c>
      <c r="C31" s="3" t="s">
        <v>19</v>
      </c>
      <c r="D31" s="9" t="s">
        <v>93</v>
      </c>
      <c r="E31" s="9" t="str">
        <f t="shared" si="1"/>
        <v>4104221970****3828</v>
      </c>
      <c r="F31" s="9" t="s">
        <v>94</v>
      </c>
      <c r="G31" s="3" t="s">
        <v>16</v>
      </c>
      <c r="H31" s="3" t="s">
        <v>17</v>
      </c>
      <c r="I31" s="16">
        <v>70</v>
      </c>
      <c r="J31" s="16">
        <v>87</v>
      </c>
      <c r="K31" s="3">
        <v>78.5</v>
      </c>
    </row>
    <row r="32" s="1" customFormat="true" ht="27" customHeight="true" spans="1:11">
      <c r="A32" s="3">
        <v>27</v>
      </c>
      <c r="B32" s="9" t="s">
        <v>95</v>
      </c>
      <c r="C32" s="3" t="s">
        <v>19</v>
      </c>
      <c r="D32" s="9" t="s">
        <v>96</v>
      </c>
      <c r="E32" s="9" t="str">
        <f t="shared" si="1"/>
        <v>4104221963****3841</v>
      </c>
      <c r="F32" s="9" t="s">
        <v>97</v>
      </c>
      <c r="G32" s="3" t="s">
        <v>16</v>
      </c>
      <c r="H32" s="3" t="s">
        <v>17</v>
      </c>
      <c r="I32" s="16">
        <v>73</v>
      </c>
      <c r="J32" s="16">
        <v>85</v>
      </c>
      <c r="K32" s="3">
        <v>79</v>
      </c>
    </row>
    <row r="33" s="1" customFormat="true" ht="27" customHeight="true" spans="1:11">
      <c r="A33" s="3">
        <v>28</v>
      </c>
      <c r="B33" s="9" t="s">
        <v>98</v>
      </c>
      <c r="C33" s="3" t="s">
        <v>13</v>
      </c>
      <c r="D33" s="9" t="s">
        <v>99</v>
      </c>
      <c r="E33" s="9" t="str">
        <f t="shared" si="1"/>
        <v>4104111963****1524</v>
      </c>
      <c r="F33" s="9" t="s">
        <v>100</v>
      </c>
      <c r="G33" s="3" t="s">
        <v>16</v>
      </c>
      <c r="H33" s="3" t="s">
        <v>17</v>
      </c>
      <c r="I33" s="16">
        <v>70</v>
      </c>
      <c r="J33" s="16">
        <v>82</v>
      </c>
      <c r="K33" s="3">
        <v>76</v>
      </c>
    </row>
    <row r="34" s="1" customFormat="true" ht="27" customHeight="true" spans="1:11">
      <c r="A34" s="3">
        <v>29</v>
      </c>
      <c r="B34" s="9" t="s">
        <v>101</v>
      </c>
      <c r="C34" s="3" t="s">
        <v>13</v>
      </c>
      <c r="D34" s="9" t="s">
        <v>102</v>
      </c>
      <c r="E34" s="9" t="str">
        <f t="shared" si="1"/>
        <v>4104221963****3862</v>
      </c>
      <c r="F34" s="9" t="s">
        <v>103</v>
      </c>
      <c r="G34" s="3" t="s">
        <v>16</v>
      </c>
      <c r="H34" s="3" t="s">
        <v>17</v>
      </c>
      <c r="I34" s="16">
        <v>68</v>
      </c>
      <c r="J34" s="16">
        <v>86</v>
      </c>
      <c r="K34" s="3">
        <v>77</v>
      </c>
    </row>
    <row r="35" s="1" customFormat="true" ht="27" customHeight="true" spans="1:11">
      <c r="A35" s="3">
        <v>30</v>
      </c>
      <c r="B35" s="9" t="s">
        <v>104</v>
      </c>
      <c r="C35" s="3" t="s">
        <v>13</v>
      </c>
      <c r="D35" s="9" t="s">
        <v>105</v>
      </c>
      <c r="E35" s="9" t="str">
        <f t="shared" si="1"/>
        <v>4104221963****3850</v>
      </c>
      <c r="F35" s="9" t="s">
        <v>106</v>
      </c>
      <c r="G35" s="3" t="s">
        <v>16</v>
      </c>
      <c r="H35" s="3" t="s">
        <v>17</v>
      </c>
      <c r="I35" s="16">
        <v>70</v>
      </c>
      <c r="J35" s="16">
        <v>83</v>
      </c>
      <c r="K35" s="3">
        <v>76.5</v>
      </c>
    </row>
    <row r="36" s="1" customFormat="true" ht="27" customHeight="true" spans="1:11">
      <c r="A36" s="3">
        <v>31</v>
      </c>
      <c r="B36" s="9" t="s">
        <v>107</v>
      </c>
      <c r="C36" s="3" t="s">
        <v>19</v>
      </c>
      <c r="D36" s="9" t="s">
        <v>108</v>
      </c>
      <c r="E36" s="9" t="str">
        <f t="shared" si="1"/>
        <v>4104221966****3861</v>
      </c>
      <c r="F36" s="9" t="s">
        <v>109</v>
      </c>
      <c r="G36" s="3" t="s">
        <v>16</v>
      </c>
      <c r="H36" s="3" t="s">
        <v>17</v>
      </c>
      <c r="I36" s="16">
        <v>72</v>
      </c>
      <c r="J36" s="16">
        <v>89</v>
      </c>
      <c r="K36" s="3">
        <v>80.5</v>
      </c>
    </row>
    <row r="37" s="1" customFormat="true" ht="50" customHeight="true" spans="1:11">
      <c r="A37" s="4" t="s">
        <v>0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="1" customFormat="true" ht="18" customHeight="true" spans="1:11">
      <c r="A38" s="5" t="s">
        <v>64</v>
      </c>
      <c r="B38" s="6" t="s">
        <v>2</v>
      </c>
      <c r="C38" s="6" t="s">
        <v>3</v>
      </c>
      <c r="D38" s="6" t="s">
        <v>4</v>
      </c>
      <c r="E38" s="6" t="s">
        <v>4</v>
      </c>
      <c r="F38" s="10" t="s">
        <v>5</v>
      </c>
      <c r="G38" s="6" t="s">
        <v>6</v>
      </c>
      <c r="H38" s="6" t="s">
        <v>7</v>
      </c>
      <c r="I38" s="12" t="s">
        <v>8</v>
      </c>
      <c r="J38" s="13"/>
      <c r="K38" s="14"/>
    </row>
    <row r="39" s="1" customFormat="true" ht="32" customHeight="true" spans="1:11">
      <c r="A39" s="7"/>
      <c r="B39" s="8"/>
      <c r="C39" s="7"/>
      <c r="D39" s="7"/>
      <c r="E39" s="7"/>
      <c r="F39" s="11"/>
      <c r="G39" s="7"/>
      <c r="H39" s="7"/>
      <c r="I39" s="15" t="s">
        <v>110</v>
      </c>
      <c r="J39" s="15" t="s">
        <v>111</v>
      </c>
      <c r="K39" s="15" t="s">
        <v>112</v>
      </c>
    </row>
    <row r="40" s="1" customFormat="true" ht="24" customHeight="true" spans="1:11">
      <c r="A40" s="3">
        <v>32</v>
      </c>
      <c r="B40" s="9" t="s">
        <v>113</v>
      </c>
      <c r="C40" s="3" t="s">
        <v>19</v>
      </c>
      <c r="D40" s="9" t="s">
        <v>114</v>
      </c>
      <c r="E40" s="9" t="str">
        <f>REPLACE(D40,11,4,"****")</f>
        <v>4104222001****9143</v>
      </c>
      <c r="F40" s="9" t="s">
        <v>115</v>
      </c>
      <c r="G40" s="3" t="s">
        <v>16</v>
      </c>
      <c r="H40" s="3" t="s">
        <v>17</v>
      </c>
      <c r="I40" s="16">
        <v>72</v>
      </c>
      <c r="J40" s="16">
        <v>88</v>
      </c>
      <c r="K40" s="3">
        <f>I40/2+J40/2</f>
        <v>80</v>
      </c>
    </row>
    <row r="41" s="1" customFormat="true" ht="24" customHeight="true" spans="1:11">
      <c r="A41" s="3">
        <v>33</v>
      </c>
      <c r="B41" s="9" t="s">
        <v>116</v>
      </c>
      <c r="C41" s="3" t="s">
        <v>13</v>
      </c>
      <c r="D41" s="9" t="s">
        <v>117</v>
      </c>
      <c r="E41" s="9" t="str">
        <f>REPLACE(D41,11,4,"****")</f>
        <v>4104221972****3884</v>
      </c>
      <c r="F41" s="9" t="s">
        <v>118</v>
      </c>
      <c r="G41" s="3" t="s">
        <v>16</v>
      </c>
      <c r="H41" s="3" t="s">
        <v>17</v>
      </c>
      <c r="I41" s="16">
        <v>60</v>
      </c>
      <c r="J41" s="16">
        <v>87</v>
      </c>
      <c r="K41" s="3">
        <f>I41/2+J41/2</f>
        <v>73.5</v>
      </c>
    </row>
  </sheetData>
  <mergeCells count="29">
    <mergeCell ref="A1:K1"/>
    <mergeCell ref="I2:K2"/>
    <mergeCell ref="I20:K20"/>
    <mergeCell ref="A37:K37"/>
    <mergeCell ref="I38:K38"/>
    <mergeCell ref="A2:A3"/>
    <mergeCell ref="A20:A21"/>
    <mergeCell ref="A38:A39"/>
    <mergeCell ref="B2:B3"/>
    <mergeCell ref="B20:B21"/>
    <mergeCell ref="B38:B39"/>
    <mergeCell ref="C2:C3"/>
    <mergeCell ref="C20:C21"/>
    <mergeCell ref="C38:C39"/>
    <mergeCell ref="D2:D3"/>
    <mergeCell ref="D20:D21"/>
    <mergeCell ref="D38:D39"/>
    <mergeCell ref="E2:E3"/>
    <mergeCell ref="E20:E21"/>
    <mergeCell ref="E38:E39"/>
    <mergeCell ref="F2:F3"/>
    <mergeCell ref="F20:F21"/>
    <mergeCell ref="F38:F39"/>
    <mergeCell ref="G2:G3"/>
    <mergeCell ref="G20:G21"/>
    <mergeCell ref="G38:G39"/>
    <mergeCell ref="H2:H3"/>
    <mergeCell ref="H20:H21"/>
    <mergeCell ref="H38:H39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合格人员名单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2018-08-08T17:03:00Z</dcterms:created>
  <cp:lastPrinted>2018-09-09T15:23:00Z</cp:lastPrinted>
  <dcterms:modified xsi:type="dcterms:W3CDTF">2022-08-11T17:09:26Z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