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合格人员名单" sheetId="2" r:id="rId1"/>
    <sheet name="Sheet3" sheetId="3" r:id="rId2"/>
  </sheets>
  <calcPr calcId="144525"/>
</workbook>
</file>

<file path=xl/sharedStrings.xml><?xml version="1.0" encoding="utf-8"?>
<sst xmlns="http://schemas.openxmlformats.org/spreadsheetml/2006/main" count="285" uniqueCount="143">
  <si>
    <r>
      <rPr>
        <b/>
        <sz val="20"/>
        <rFont val="宋体"/>
        <charset val="134"/>
        <scheme val="minor"/>
      </rPr>
      <t xml:space="preserve">平顶山市就业技能培训成绩表
</t>
    </r>
    <r>
      <rPr>
        <sz val="11"/>
        <rFont val="宋体"/>
        <charset val="134"/>
        <scheme val="minor"/>
      </rPr>
      <t>培训机构（公章）：平顶山市容成职业培训学校</t>
    </r>
    <r>
      <rPr>
        <b/>
        <sz val="20"/>
        <rFont val="宋体"/>
        <charset val="134"/>
        <scheme val="minor"/>
      </rPr>
      <t xml:space="preserve">      </t>
    </r>
    <r>
      <rPr>
        <sz val="20"/>
        <rFont val="宋体"/>
        <charset val="134"/>
        <scheme val="minor"/>
      </rPr>
      <t xml:space="preserve"> </t>
    </r>
    <r>
      <rPr>
        <sz val="11"/>
        <rFont val="宋体"/>
        <charset val="134"/>
        <scheme val="minor"/>
      </rPr>
      <t>培训班期数：</t>
    </r>
    <r>
      <rPr>
        <sz val="20"/>
        <rFont val="宋体"/>
        <charset val="134"/>
        <scheme val="minor"/>
      </rPr>
      <t xml:space="preserve"> </t>
    </r>
    <r>
      <rPr>
        <b/>
        <sz val="20"/>
        <rFont val="宋体"/>
        <charset val="134"/>
        <scheme val="minor"/>
      </rPr>
      <t xml:space="preserve">     </t>
    </r>
    <r>
      <rPr>
        <sz val="11"/>
        <rFont val="宋体"/>
        <charset val="134"/>
        <scheme val="minor"/>
      </rPr>
      <t>填表时间：     年    月   日</t>
    </r>
  </si>
  <si>
    <t>序
号</t>
  </si>
  <si>
    <t>姓名</t>
  </si>
  <si>
    <t>身份类别</t>
  </si>
  <si>
    <t>身份证号码</t>
  </si>
  <si>
    <t>就业创业培训合格证号</t>
  </si>
  <si>
    <t>家庭住址</t>
  </si>
  <si>
    <t>培训专业</t>
  </si>
  <si>
    <t>考试成绩</t>
  </si>
  <si>
    <t>理论
分数</t>
  </si>
  <si>
    <t>实践
分数</t>
  </si>
  <si>
    <t>综合
分数</t>
  </si>
  <si>
    <t>李玉峰</t>
  </si>
  <si>
    <t>农村转移劳动力</t>
  </si>
  <si>
    <t>410422196806253845</t>
  </si>
  <si>
    <t>JX4104002****01887</t>
  </si>
  <si>
    <t>叶县保安镇庙岗村</t>
  </si>
  <si>
    <t>中式烹调</t>
  </si>
  <si>
    <t>陈二妮</t>
  </si>
  <si>
    <t>建档立卡贫困户</t>
  </si>
  <si>
    <t>410422196405203847</t>
  </si>
  <si>
    <t>JX4104002****01888</t>
  </si>
  <si>
    <t>田耐玲</t>
  </si>
  <si>
    <t>410422197408043863</t>
  </si>
  <si>
    <t>JX4104002****01889</t>
  </si>
  <si>
    <t>海勤</t>
  </si>
  <si>
    <t>410422196503183827</t>
  </si>
  <si>
    <t>JX4104002****01890</t>
  </si>
  <si>
    <t>白珍</t>
  </si>
  <si>
    <t>410422196807193944</t>
  </si>
  <si>
    <t>JX4104002****01891</t>
  </si>
  <si>
    <t>尚丰</t>
  </si>
  <si>
    <t>410422196203043849</t>
  </si>
  <si>
    <t>JX4104002****01892</t>
  </si>
  <si>
    <t>李梅玲</t>
  </si>
  <si>
    <t>410422197009103822</t>
  </si>
  <si>
    <t>JX4104002****01893</t>
  </si>
  <si>
    <t>虎书豪</t>
  </si>
  <si>
    <t>410422198811303818</t>
  </si>
  <si>
    <t>JX4104002****01894</t>
  </si>
  <si>
    <t>高俊丽</t>
  </si>
  <si>
    <t>410422198611193909</t>
  </si>
  <si>
    <t>JX4104002****01895</t>
  </si>
  <si>
    <t>董小丽</t>
  </si>
  <si>
    <t>410422197308233846</t>
  </si>
  <si>
    <t>JX4104002****01896</t>
  </si>
  <si>
    <t>乔付荣</t>
  </si>
  <si>
    <t>410422196902103847</t>
  </si>
  <si>
    <t>JX4104002****01897</t>
  </si>
  <si>
    <t>王风云</t>
  </si>
  <si>
    <t>410422197004093821</t>
  </si>
  <si>
    <t>JX4104002****01898</t>
  </si>
  <si>
    <t>李奎</t>
  </si>
  <si>
    <t>410422197401173366</t>
  </si>
  <si>
    <t>JX4104002****01899</t>
  </si>
  <si>
    <t>刘书娜</t>
  </si>
  <si>
    <t>410422198403243828</t>
  </si>
  <si>
    <t>JX4104002****01900</t>
  </si>
  <si>
    <t>常香荣</t>
  </si>
  <si>
    <t>410422196405093844</t>
  </si>
  <si>
    <t>JX4104002****01901</t>
  </si>
  <si>
    <t>序号</t>
  </si>
  <si>
    <t>王院</t>
  </si>
  <si>
    <t>41042219710205384X</t>
  </si>
  <si>
    <t>JX4104002****01902</t>
  </si>
  <si>
    <t>贾兰恩</t>
  </si>
  <si>
    <t>410422196107013826</t>
  </si>
  <si>
    <t>JX4104002****01903</t>
  </si>
  <si>
    <t>王松霞</t>
  </si>
  <si>
    <t>410422197209263847</t>
  </si>
  <si>
    <t>JX4104002****01904</t>
  </si>
  <si>
    <t>张爱丽</t>
  </si>
  <si>
    <t>410422197205123863</t>
  </si>
  <si>
    <t>JX4104002****01905</t>
  </si>
  <si>
    <t>崔焕</t>
  </si>
  <si>
    <t>410422196603143865</t>
  </si>
  <si>
    <t>JX4104002****01906</t>
  </si>
  <si>
    <t>刘利</t>
  </si>
  <si>
    <t>41042219690809382X</t>
  </si>
  <si>
    <t>JX4104002****01907</t>
  </si>
  <si>
    <t>松改兰</t>
  </si>
  <si>
    <t>410422196711133840</t>
  </si>
  <si>
    <t>JX4104002****01908</t>
  </si>
  <si>
    <t>杨秀琴</t>
  </si>
  <si>
    <t>410422196710053849</t>
  </si>
  <si>
    <t>JX4104002****01909</t>
  </si>
  <si>
    <t>吴香荣</t>
  </si>
  <si>
    <t>410422196705063823</t>
  </si>
  <si>
    <t>JX4104002****01910</t>
  </si>
  <si>
    <t>杜春平</t>
  </si>
  <si>
    <t>410422196807253847</t>
  </si>
  <si>
    <t>JX4104002****01911</t>
  </si>
  <si>
    <t>赵小妞</t>
  </si>
  <si>
    <t>410422196412013849</t>
  </si>
  <si>
    <t>JX4104002****01912</t>
  </si>
  <si>
    <t>沈收玲</t>
  </si>
  <si>
    <t>410422196303193828</t>
  </si>
  <si>
    <t>JX4104002****01913</t>
  </si>
  <si>
    <t>孙秀云</t>
  </si>
  <si>
    <t>410422196205103905</t>
  </si>
  <si>
    <t>JX4104002****01914</t>
  </si>
  <si>
    <t>王桂荣</t>
  </si>
  <si>
    <t>410422196511163885</t>
  </si>
  <si>
    <t>JX4104002****01915</t>
  </si>
  <si>
    <t>常秀英</t>
  </si>
  <si>
    <t>410422196204263843</t>
  </si>
  <si>
    <t>JX4104002****01916</t>
  </si>
  <si>
    <t>理论分数</t>
  </si>
  <si>
    <t>实践分数</t>
  </si>
  <si>
    <t>综合分数</t>
  </si>
  <si>
    <t>陈妮</t>
  </si>
  <si>
    <t>410422196103073848</t>
  </si>
  <si>
    <t>JX4104002****01917</t>
  </si>
  <si>
    <t>刘玉苹</t>
  </si>
  <si>
    <t>410422196903043882</t>
  </si>
  <si>
    <t>JX4104002****01918</t>
  </si>
  <si>
    <t>张云玲</t>
  </si>
  <si>
    <t>410422197302163840</t>
  </si>
  <si>
    <t>JX4104002****01919</t>
  </si>
  <si>
    <t>孙环</t>
  </si>
  <si>
    <t>410422196108103903</t>
  </si>
  <si>
    <t>JX4104002****01920</t>
  </si>
  <si>
    <t>任松琴</t>
  </si>
  <si>
    <t>41042219630811384X</t>
  </si>
  <si>
    <t>JX4104002****01921</t>
  </si>
  <si>
    <t>陈五妮</t>
  </si>
  <si>
    <t>410422196703153964</t>
  </si>
  <si>
    <t>JX4104002****01922</t>
  </si>
  <si>
    <t>丁建红</t>
  </si>
  <si>
    <t>410422197401273826</t>
  </si>
  <si>
    <t>JX4104002****01923</t>
  </si>
  <si>
    <t>杨妮旦</t>
  </si>
  <si>
    <t>410422198509193865</t>
  </si>
  <si>
    <t>JX4104002****01924</t>
  </si>
  <si>
    <t>周红</t>
  </si>
  <si>
    <t>410422196809293885</t>
  </si>
  <si>
    <t>JX4104002****01925</t>
  </si>
  <si>
    <t>赵香兰</t>
  </si>
  <si>
    <t>410422197002153886</t>
  </si>
  <si>
    <t>JX4104002****01926</t>
  </si>
  <si>
    <t>刘治利</t>
  </si>
  <si>
    <t>410422200112259205</t>
  </si>
  <si>
    <t>JX4104002****01927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</si>
</sst>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b/>
      <sz val="12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2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6" fillId="22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0" fillId="25" borderId="12" applyNumberFormat="false" applyAlignment="false" applyProtection="false">
      <alignment vertical="center"/>
    </xf>
    <xf numFmtId="0" fontId="16" fillId="0" borderId="9" applyNumberFormat="false" applyFill="false" applyAlignment="false" applyProtection="false">
      <alignment vertical="center"/>
    </xf>
    <xf numFmtId="0" fontId="14" fillId="15" borderId="11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1" fillId="24" borderId="13" applyNumberFormat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0" borderId="14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9" fillId="24" borderId="11" applyNumberFormat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0" fillId="10" borderId="10" applyNumberFormat="false" applyFont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0" borderId="8" applyNumberFormat="false" applyFill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9" fillId="0" borderId="7" applyNumberFormat="false" applyFill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15" fillId="17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18">
    <xf numFmtId="0" fontId="0" fillId="0" borderId="0" xfId="0">
      <alignment vertical="center"/>
    </xf>
    <xf numFmtId="0" fontId="1" fillId="0" borderId="1" xfId="0" applyFont="true" applyFill="true" applyBorder="true">
      <alignment vertical="center"/>
    </xf>
    <xf numFmtId="0" fontId="1" fillId="0" borderId="1" xfId="0" applyFont="true" applyFill="true" applyBorder="true" applyAlignment="true">
      <alignment horizontal="left" vertical="center"/>
    </xf>
    <xf numFmtId="0" fontId="1" fillId="0" borderId="1" xfId="0" applyFont="true" applyFill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/>
    </xf>
    <xf numFmtId="0" fontId="3" fillId="0" borderId="3" xfId="0" applyFont="true" applyFill="true" applyBorder="true" applyAlignment="true">
      <alignment horizontal="center" vertical="center"/>
    </xf>
    <xf numFmtId="0" fontId="3" fillId="0" borderId="3" xfId="0" applyFont="true" applyFill="true" applyBorder="true" applyAlignment="true">
      <alignment horizontal="left" vertical="center"/>
    </xf>
    <xf numFmtId="0" fontId="4" fillId="0" borderId="1" xfId="0" applyFont="true" applyFill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/>
    </xf>
    <xf numFmtId="0" fontId="3" fillId="0" borderId="4" xfId="0" applyFont="true" applyFill="true" applyBorder="true" applyAlignment="true">
      <alignment horizontal="center" vertical="center" wrapText="true"/>
    </xf>
    <xf numFmtId="0" fontId="3" fillId="0" borderId="5" xfId="0" applyFont="true" applyFill="true" applyBorder="true" applyAlignment="true">
      <alignment horizontal="center" vertical="center" wrapText="true"/>
    </xf>
    <xf numFmtId="0" fontId="3" fillId="0" borderId="6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center" vertical="center" wrapText="true"/>
    </xf>
    <xf numFmtId="0" fontId="1" fillId="0" borderId="0" xfId="0" applyFont="true" applyFill="true" applyAlignment="true">
      <alignment horizontal="center" vertical="center"/>
    </xf>
    <xf numFmtId="0" fontId="4" fillId="0" borderId="1" xfId="0" applyFont="true" applyFill="true" applyBorder="true" applyAlignment="true" quotePrefix="true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0"/>
  <sheetViews>
    <sheetView tabSelected="1" topLeftCell="A23" workbookViewId="0">
      <selection activeCell="M23" sqref="M$1:M$1048576"/>
    </sheetView>
  </sheetViews>
  <sheetFormatPr defaultColWidth="9" defaultRowHeight="14.25"/>
  <cols>
    <col min="1" max="1" width="3" style="1" customWidth="true"/>
    <col min="2" max="2" width="6.625" style="2" customWidth="true"/>
    <col min="3" max="3" width="17.125" style="3" customWidth="true"/>
    <col min="4" max="4" width="21.375" style="3" hidden="true" customWidth="true"/>
    <col min="5" max="6" width="21.375" style="3" customWidth="true"/>
    <col min="7" max="7" width="17.75" style="3" customWidth="true"/>
    <col min="8" max="8" width="13.25" style="1" customWidth="true"/>
    <col min="9" max="9" width="5.375" style="3" customWidth="true"/>
    <col min="10" max="10" width="5.625" style="3" customWidth="true"/>
    <col min="11" max="11" width="6" style="3" customWidth="true"/>
    <col min="12" max="12" width="9.875" style="1" customWidth="true"/>
    <col min="13" max="16384" width="9" style="1"/>
  </cols>
  <sheetData>
    <row r="1" s="1" customFormat="true" ht="50" customHeight="true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1" customFormat="true" ht="18" customHeight="true" spans="1:11">
      <c r="A2" s="5" t="s">
        <v>1</v>
      </c>
      <c r="B2" s="6" t="s">
        <v>2</v>
      </c>
      <c r="C2" s="6" t="s">
        <v>3</v>
      </c>
      <c r="D2" s="6" t="s">
        <v>4</v>
      </c>
      <c r="E2" s="6" t="s">
        <v>4</v>
      </c>
      <c r="F2" s="10" t="s">
        <v>5</v>
      </c>
      <c r="G2" s="6" t="s">
        <v>6</v>
      </c>
      <c r="H2" s="6" t="s">
        <v>7</v>
      </c>
      <c r="I2" s="12" t="s">
        <v>8</v>
      </c>
      <c r="J2" s="13"/>
      <c r="K2" s="14"/>
    </row>
    <row r="3" s="1" customFormat="true" ht="32" customHeight="true" spans="1:11">
      <c r="A3" s="7"/>
      <c r="B3" s="8"/>
      <c r="C3" s="7"/>
      <c r="D3" s="7"/>
      <c r="E3" s="7"/>
      <c r="F3" s="11"/>
      <c r="G3" s="7"/>
      <c r="H3" s="7"/>
      <c r="I3" s="15" t="s">
        <v>9</v>
      </c>
      <c r="J3" s="15" t="s">
        <v>10</v>
      </c>
      <c r="K3" s="15" t="s">
        <v>11</v>
      </c>
    </row>
    <row r="4" s="1" customFormat="true" ht="24" customHeight="true" spans="1:11">
      <c r="A4" s="3">
        <v>1</v>
      </c>
      <c r="B4" s="9" t="s">
        <v>12</v>
      </c>
      <c r="C4" s="3" t="s">
        <v>13</v>
      </c>
      <c r="D4" s="18" t="s">
        <v>14</v>
      </c>
      <c r="E4" s="9" t="str">
        <f>REPLACE(D4,11,4,"****")</f>
        <v>4104221968****3845</v>
      </c>
      <c r="F4" s="9" t="s">
        <v>15</v>
      </c>
      <c r="G4" s="2" t="s">
        <v>16</v>
      </c>
      <c r="H4" s="3" t="s">
        <v>17</v>
      </c>
      <c r="I4" s="16">
        <v>63</v>
      </c>
      <c r="J4" s="3">
        <v>87</v>
      </c>
      <c r="K4" s="3">
        <f t="shared" ref="K4:K18" si="0">I4/2+J4/2</f>
        <v>75</v>
      </c>
    </row>
    <row r="5" s="1" customFormat="true" ht="24" customHeight="true" spans="1:11">
      <c r="A5" s="3">
        <v>2</v>
      </c>
      <c r="B5" s="9" t="s">
        <v>18</v>
      </c>
      <c r="C5" s="3" t="s">
        <v>19</v>
      </c>
      <c r="D5" s="18" t="s">
        <v>20</v>
      </c>
      <c r="E5" s="9" t="str">
        <f t="shared" ref="E5:E18" si="1">REPLACE(D5,11,4,"****")</f>
        <v>4104221964****3847</v>
      </c>
      <c r="F5" s="9" t="s">
        <v>21</v>
      </c>
      <c r="G5" s="2" t="s">
        <v>16</v>
      </c>
      <c r="H5" s="3" t="s">
        <v>17</v>
      </c>
      <c r="I5" s="16">
        <v>72</v>
      </c>
      <c r="J5" s="3">
        <v>86</v>
      </c>
      <c r="K5" s="3">
        <f t="shared" si="0"/>
        <v>79</v>
      </c>
    </row>
    <row r="6" s="1" customFormat="true" ht="24" customHeight="true" spans="1:11">
      <c r="A6" s="3">
        <v>3</v>
      </c>
      <c r="B6" s="9" t="s">
        <v>22</v>
      </c>
      <c r="C6" s="3" t="s">
        <v>13</v>
      </c>
      <c r="D6" s="18" t="s">
        <v>23</v>
      </c>
      <c r="E6" s="9" t="str">
        <f t="shared" si="1"/>
        <v>4104221974****3863</v>
      </c>
      <c r="F6" s="9" t="s">
        <v>24</v>
      </c>
      <c r="G6" s="2" t="s">
        <v>16</v>
      </c>
      <c r="H6" s="3" t="s">
        <v>17</v>
      </c>
      <c r="I6" s="16">
        <v>70</v>
      </c>
      <c r="J6" s="3">
        <v>85</v>
      </c>
      <c r="K6" s="3">
        <f t="shared" si="0"/>
        <v>77.5</v>
      </c>
    </row>
    <row r="7" s="1" customFormat="true" ht="24" customHeight="true" spans="1:11">
      <c r="A7" s="3">
        <v>4</v>
      </c>
      <c r="B7" s="9" t="s">
        <v>25</v>
      </c>
      <c r="C7" s="3" t="s">
        <v>19</v>
      </c>
      <c r="D7" s="18" t="s">
        <v>26</v>
      </c>
      <c r="E7" s="9" t="str">
        <f t="shared" si="1"/>
        <v>4104221965****3827</v>
      </c>
      <c r="F7" s="9" t="s">
        <v>27</v>
      </c>
      <c r="G7" s="2" t="s">
        <v>16</v>
      </c>
      <c r="H7" s="3" t="s">
        <v>17</v>
      </c>
      <c r="I7" s="16">
        <v>73</v>
      </c>
      <c r="J7" s="3">
        <v>85</v>
      </c>
      <c r="K7" s="3">
        <f t="shared" si="0"/>
        <v>79</v>
      </c>
    </row>
    <row r="8" s="1" customFormat="true" ht="24" customHeight="true" spans="1:11">
      <c r="A8" s="3">
        <v>5</v>
      </c>
      <c r="B8" s="9" t="s">
        <v>28</v>
      </c>
      <c r="C8" s="3" t="s">
        <v>19</v>
      </c>
      <c r="D8" s="18" t="s">
        <v>29</v>
      </c>
      <c r="E8" s="9" t="str">
        <f t="shared" si="1"/>
        <v>4104221968****3944</v>
      </c>
      <c r="F8" s="9" t="s">
        <v>30</v>
      </c>
      <c r="G8" s="2" t="s">
        <v>16</v>
      </c>
      <c r="H8" s="3" t="s">
        <v>17</v>
      </c>
      <c r="I8" s="16">
        <v>68</v>
      </c>
      <c r="J8" s="3">
        <v>89</v>
      </c>
      <c r="K8" s="3">
        <f t="shared" si="0"/>
        <v>78.5</v>
      </c>
    </row>
    <row r="9" s="1" customFormat="true" ht="24" customHeight="true" spans="1:11">
      <c r="A9" s="3">
        <v>6</v>
      </c>
      <c r="B9" s="9" t="s">
        <v>31</v>
      </c>
      <c r="C9" s="3" t="s">
        <v>13</v>
      </c>
      <c r="D9" s="18" t="s">
        <v>32</v>
      </c>
      <c r="E9" s="9" t="str">
        <f t="shared" si="1"/>
        <v>4104221962****3849</v>
      </c>
      <c r="F9" s="9" t="s">
        <v>33</v>
      </c>
      <c r="G9" s="2" t="s">
        <v>16</v>
      </c>
      <c r="H9" s="3" t="s">
        <v>17</v>
      </c>
      <c r="I9" s="16">
        <v>70</v>
      </c>
      <c r="J9" s="3">
        <v>81</v>
      </c>
      <c r="K9" s="3">
        <f t="shared" si="0"/>
        <v>75.5</v>
      </c>
    </row>
    <row r="10" s="1" customFormat="true" ht="24" customHeight="true" spans="1:11">
      <c r="A10" s="3">
        <v>7</v>
      </c>
      <c r="B10" s="9" t="s">
        <v>34</v>
      </c>
      <c r="C10" s="3" t="s">
        <v>13</v>
      </c>
      <c r="D10" s="18" t="s">
        <v>35</v>
      </c>
      <c r="E10" s="9" t="str">
        <f t="shared" si="1"/>
        <v>4104221970****3822</v>
      </c>
      <c r="F10" s="9" t="s">
        <v>36</v>
      </c>
      <c r="G10" s="2" t="s">
        <v>16</v>
      </c>
      <c r="H10" s="3" t="s">
        <v>17</v>
      </c>
      <c r="I10" s="16">
        <v>68</v>
      </c>
      <c r="J10" s="3">
        <v>82</v>
      </c>
      <c r="K10" s="3">
        <f t="shared" si="0"/>
        <v>75</v>
      </c>
    </row>
    <row r="11" s="1" customFormat="true" ht="24" customHeight="true" spans="1:11">
      <c r="A11" s="3">
        <v>8</v>
      </c>
      <c r="B11" s="9" t="s">
        <v>37</v>
      </c>
      <c r="C11" s="3" t="s">
        <v>13</v>
      </c>
      <c r="D11" s="18" t="s">
        <v>38</v>
      </c>
      <c r="E11" s="9" t="str">
        <f t="shared" si="1"/>
        <v>4104221988****3818</v>
      </c>
      <c r="F11" s="9" t="s">
        <v>39</v>
      </c>
      <c r="G11" s="2" t="s">
        <v>16</v>
      </c>
      <c r="H11" s="3" t="s">
        <v>17</v>
      </c>
      <c r="I11" s="16">
        <v>77</v>
      </c>
      <c r="J11" s="3">
        <v>87</v>
      </c>
      <c r="K11" s="3">
        <f t="shared" si="0"/>
        <v>82</v>
      </c>
    </row>
    <row r="12" s="1" customFormat="true" ht="24" customHeight="true" spans="1:11">
      <c r="A12" s="3">
        <v>9</v>
      </c>
      <c r="B12" s="9" t="s">
        <v>40</v>
      </c>
      <c r="C12" s="3" t="s">
        <v>19</v>
      </c>
      <c r="D12" s="18" t="s">
        <v>41</v>
      </c>
      <c r="E12" s="9" t="str">
        <f t="shared" si="1"/>
        <v>4104221986****3909</v>
      </c>
      <c r="F12" s="9" t="s">
        <v>42</v>
      </c>
      <c r="G12" s="2" t="s">
        <v>16</v>
      </c>
      <c r="H12" s="3" t="s">
        <v>17</v>
      </c>
      <c r="I12" s="16">
        <v>70</v>
      </c>
      <c r="J12" s="3">
        <v>85</v>
      </c>
      <c r="K12" s="3">
        <f t="shared" si="0"/>
        <v>77.5</v>
      </c>
    </row>
    <row r="13" s="1" customFormat="true" ht="24" customHeight="true" spans="1:11">
      <c r="A13" s="3">
        <v>10</v>
      </c>
      <c r="B13" s="9" t="s">
        <v>43</v>
      </c>
      <c r="C13" s="3" t="s">
        <v>13</v>
      </c>
      <c r="D13" s="9" t="s">
        <v>44</v>
      </c>
      <c r="E13" s="9" t="str">
        <f t="shared" si="1"/>
        <v>4104221973****3846</v>
      </c>
      <c r="F13" s="9" t="s">
        <v>45</v>
      </c>
      <c r="G13" s="2" t="s">
        <v>16</v>
      </c>
      <c r="H13" s="3" t="s">
        <v>17</v>
      </c>
      <c r="I13" s="16">
        <v>70</v>
      </c>
      <c r="J13" s="3">
        <v>86</v>
      </c>
      <c r="K13" s="3">
        <f t="shared" si="0"/>
        <v>78</v>
      </c>
    </row>
    <row r="14" s="1" customFormat="true" ht="24" customHeight="true" spans="1:11">
      <c r="A14" s="3">
        <v>11</v>
      </c>
      <c r="B14" s="9" t="s">
        <v>46</v>
      </c>
      <c r="C14" s="3" t="s">
        <v>13</v>
      </c>
      <c r="D14" s="18" t="s">
        <v>47</v>
      </c>
      <c r="E14" s="9" t="str">
        <f t="shared" si="1"/>
        <v>4104221969****3847</v>
      </c>
      <c r="F14" s="9" t="s">
        <v>48</v>
      </c>
      <c r="G14" s="2" t="s">
        <v>16</v>
      </c>
      <c r="H14" s="3" t="s">
        <v>17</v>
      </c>
      <c r="I14" s="17">
        <v>68</v>
      </c>
      <c r="J14" s="3">
        <v>89</v>
      </c>
      <c r="K14" s="3">
        <f t="shared" si="0"/>
        <v>78.5</v>
      </c>
    </row>
    <row r="15" s="1" customFormat="true" ht="24" customHeight="true" spans="1:11">
      <c r="A15" s="3">
        <v>12</v>
      </c>
      <c r="B15" s="9" t="s">
        <v>49</v>
      </c>
      <c r="C15" s="3" t="s">
        <v>19</v>
      </c>
      <c r="D15" s="18" t="s">
        <v>50</v>
      </c>
      <c r="E15" s="9" t="str">
        <f t="shared" si="1"/>
        <v>4104221970****3821</v>
      </c>
      <c r="F15" s="9" t="s">
        <v>51</v>
      </c>
      <c r="G15" s="2" t="s">
        <v>16</v>
      </c>
      <c r="H15" s="3" t="s">
        <v>17</v>
      </c>
      <c r="I15" s="16">
        <v>68</v>
      </c>
      <c r="J15" s="3">
        <v>88</v>
      </c>
      <c r="K15" s="3">
        <f t="shared" si="0"/>
        <v>78</v>
      </c>
    </row>
    <row r="16" s="1" customFormat="true" ht="24" customHeight="true" spans="1:11">
      <c r="A16" s="3">
        <v>13</v>
      </c>
      <c r="B16" s="9" t="s">
        <v>52</v>
      </c>
      <c r="C16" s="3" t="s">
        <v>13</v>
      </c>
      <c r="D16" s="18" t="s">
        <v>53</v>
      </c>
      <c r="E16" s="9" t="str">
        <f t="shared" si="1"/>
        <v>4104221974****3366</v>
      </c>
      <c r="F16" s="9" t="s">
        <v>54</v>
      </c>
      <c r="G16" s="2" t="s">
        <v>16</v>
      </c>
      <c r="H16" s="3" t="s">
        <v>17</v>
      </c>
      <c r="I16" s="16">
        <v>68</v>
      </c>
      <c r="J16" s="3">
        <v>84</v>
      </c>
      <c r="K16" s="3">
        <f t="shared" si="0"/>
        <v>76</v>
      </c>
    </row>
    <row r="17" s="1" customFormat="true" ht="24" customHeight="true" spans="1:11">
      <c r="A17" s="3">
        <v>14</v>
      </c>
      <c r="B17" s="9" t="s">
        <v>55</v>
      </c>
      <c r="C17" s="3" t="s">
        <v>19</v>
      </c>
      <c r="D17" s="18" t="s">
        <v>56</v>
      </c>
      <c r="E17" s="9" t="str">
        <f t="shared" si="1"/>
        <v>4104221984****3828</v>
      </c>
      <c r="F17" s="9" t="s">
        <v>57</v>
      </c>
      <c r="G17" s="2" t="s">
        <v>16</v>
      </c>
      <c r="H17" s="3" t="s">
        <v>17</v>
      </c>
      <c r="I17" s="16">
        <v>76</v>
      </c>
      <c r="J17" s="3">
        <v>85</v>
      </c>
      <c r="K17" s="3">
        <f t="shared" si="0"/>
        <v>80.5</v>
      </c>
    </row>
    <row r="18" s="1" customFormat="true" ht="24" customHeight="true" spans="1:11">
      <c r="A18" s="3">
        <v>15</v>
      </c>
      <c r="B18" s="9" t="s">
        <v>58</v>
      </c>
      <c r="C18" s="3" t="s">
        <v>19</v>
      </c>
      <c r="D18" s="18" t="s">
        <v>59</v>
      </c>
      <c r="E18" s="9" t="str">
        <f t="shared" si="1"/>
        <v>4104221964****3844</v>
      </c>
      <c r="F18" s="9" t="s">
        <v>60</v>
      </c>
      <c r="G18" s="2" t="s">
        <v>16</v>
      </c>
      <c r="H18" s="3" t="s">
        <v>17</v>
      </c>
      <c r="I18" s="16">
        <v>69</v>
      </c>
      <c r="J18" s="3">
        <v>84</v>
      </c>
      <c r="K18" s="3">
        <f t="shared" si="0"/>
        <v>76.5</v>
      </c>
    </row>
    <row r="19" s="1" customFormat="true" ht="50" customHeight="true" spans="1:11">
      <c r="A19" s="4" t="s">
        <v>0</v>
      </c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="1" customFormat="true" ht="18" customHeight="true" spans="1:11">
      <c r="A20" s="5" t="s">
        <v>61</v>
      </c>
      <c r="B20" s="6" t="s">
        <v>2</v>
      </c>
      <c r="C20" s="6" t="s">
        <v>3</v>
      </c>
      <c r="D20" s="6" t="s">
        <v>4</v>
      </c>
      <c r="E20" s="6" t="s">
        <v>4</v>
      </c>
      <c r="F20" s="10" t="s">
        <v>5</v>
      </c>
      <c r="G20" s="6" t="s">
        <v>6</v>
      </c>
      <c r="H20" s="6" t="s">
        <v>7</v>
      </c>
      <c r="I20" s="12" t="s">
        <v>8</v>
      </c>
      <c r="J20" s="13"/>
      <c r="K20" s="14"/>
    </row>
    <row r="21" s="1" customFormat="true" ht="32" customHeight="true" spans="1:11">
      <c r="A21" s="7"/>
      <c r="B21" s="8"/>
      <c r="C21" s="7"/>
      <c r="D21" s="7"/>
      <c r="E21" s="7"/>
      <c r="F21" s="11"/>
      <c r="G21" s="7"/>
      <c r="H21" s="7"/>
      <c r="I21" s="15" t="s">
        <v>9</v>
      </c>
      <c r="J21" s="15" t="s">
        <v>10</v>
      </c>
      <c r="K21" s="15" t="s">
        <v>11</v>
      </c>
    </row>
    <row r="22" s="1" customFormat="true" ht="24" customHeight="true" spans="1:11">
      <c r="A22" s="3">
        <v>16</v>
      </c>
      <c r="B22" s="9" t="s">
        <v>62</v>
      </c>
      <c r="C22" s="3" t="s">
        <v>19</v>
      </c>
      <c r="D22" s="9" t="s">
        <v>63</v>
      </c>
      <c r="E22" s="9" t="str">
        <f>REPLACE(D22,11,4,"****")</f>
        <v>4104221971****384X</v>
      </c>
      <c r="F22" s="9" t="s">
        <v>64</v>
      </c>
      <c r="G22" s="2" t="s">
        <v>16</v>
      </c>
      <c r="H22" s="3" t="s">
        <v>17</v>
      </c>
      <c r="I22" s="16">
        <v>65</v>
      </c>
      <c r="J22" s="3">
        <v>87</v>
      </c>
      <c r="K22" s="3">
        <f t="shared" ref="K22:K36" si="2">I22/2+J22/2</f>
        <v>76</v>
      </c>
    </row>
    <row r="23" s="1" customFormat="true" ht="24" customHeight="true" spans="1:11">
      <c r="A23" s="3">
        <v>17</v>
      </c>
      <c r="B23" s="9" t="s">
        <v>65</v>
      </c>
      <c r="C23" s="3" t="s">
        <v>13</v>
      </c>
      <c r="D23" s="18" t="s">
        <v>66</v>
      </c>
      <c r="E23" s="9" t="str">
        <f t="shared" ref="E23:E36" si="3">REPLACE(D23,11,4,"****")</f>
        <v>4104221961****3826</v>
      </c>
      <c r="F23" s="9" t="s">
        <v>67</v>
      </c>
      <c r="G23" s="2" t="s">
        <v>16</v>
      </c>
      <c r="H23" s="3" t="s">
        <v>17</v>
      </c>
      <c r="I23" s="16">
        <v>68</v>
      </c>
      <c r="J23" s="3">
        <v>81</v>
      </c>
      <c r="K23" s="3">
        <f t="shared" si="2"/>
        <v>74.5</v>
      </c>
    </row>
    <row r="24" s="1" customFormat="true" ht="24" customHeight="true" spans="1:11">
      <c r="A24" s="3">
        <v>18</v>
      </c>
      <c r="B24" s="9" t="s">
        <v>68</v>
      </c>
      <c r="C24" s="3" t="s">
        <v>13</v>
      </c>
      <c r="D24" s="18" t="s">
        <v>69</v>
      </c>
      <c r="E24" s="9" t="str">
        <f t="shared" si="3"/>
        <v>4104221972****3847</v>
      </c>
      <c r="F24" s="9" t="s">
        <v>70</v>
      </c>
      <c r="G24" s="2" t="s">
        <v>16</v>
      </c>
      <c r="H24" s="3" t="s">
        <v>17</v>
      </c>
      <c r="I24" s="16">
        <v>63</v>
      </c>
      <c r="J24" s="3">
        <v>80</v>
      </c>
      <c r="K24" s="3">
        <f t="shared" si="2"/>
        <v>71.5</v>
      </c>
    </row>
    <row r="25" s="1" customFormat="true" ht="24" customHeight="true" spans="1:11">
      <c r="A25" s="3">
        <v>19</v>
      </c>
      <c r="B25" s="9" t="s">
        <v>71</v>
      </c>
      <c r="C25" s="3" t="s">
        <v>13</v>
      </c>
      <c r="D25" s="18" t="s">
        <v>72</v>
      </c>
      <c r="E25" s="9" t="str">
        <f t="shared" si="3"/>
        <v>4104221972****3863</v>
      </c>
      <c r="F25" s="9" t="s">
        <v>73</v>
      </c>
      <c r="G25" s="2" t="s">
        <v>16</v>
      </c>
      <c r="H25" s="3" t="s">
        <v>17</v>
      </c>
      <c r="I25" s="16">
        <v>61</v>
      </c>
      <c r="J25" s="3">
        <v>81</v>
      </c>
      <c r="K25" s="3">
        <f t="shared" si="2"/>
        <v>71</v>
      </c>
    </row>
    <row r="26" s="1" customFormat="true" ht="24" customHeight="true" spans="1:11">
      <c r="A26" s="3">
        <v>20</v>
      </c>
      <c r="B26" s="9" t="s">
        <v>74</v>
      </c>
      <c r="C26" s="3" t="s">
        <v>13</v>
      </c>
      <c r="D26" s="18" t="s">
        <v>75</v>
      </c>
      <c r="E26" s="9" t="str">
        <f t="shared" si="3"/>
        <v>4104221966****3865</v>
      </c>
      <c r="F26" s="9" t="s">
        <v>76</v>
      </c>
      <c r="G26" s="2" t="s">
        <v>16</v>
      </c>
      <c r="H26" s="3" t="s">
        <v>17</v>
      </c>
      <c r="I26" s="16">
        <v>71</v>
      </c>
      <c r="J26" s="3">
        <v>80</v>
      </c>
      <c r="K26" s="3">
        <f t="shared" si="2"/>
        <v>75.5</v>
      </c>
    </row>
    <row r="27" s="1" customFormat="true" ht="24" customHeight="true" spans="1:11">
      <c r="A27" s="3">
        <v>21</v>
      </c>
      <c r="B27" s="9" t="s">
        <v>77</v>
      </c>
      <c r="C27" s="3" t="s">
        <v>13</v>
      </c>
      <c r="D27" s="9" t="s">
        <v>78</v>
      </c>
      <c r="E27" s="9" t="str">
        <f t="shared" si="3"/>
        <v>4104221969****382X</v>
      </c>
      <c r="F27" s="9" t="s">
        <v>79</v>
      </c>
      <c r="G27" s="2" t="s">
        <v>16</v>
      </c>
      <c r="H27" s="3" t="s">
        <v>17</v>
      </c>
      <c r="I27" s="16">
        <v>71</v>
      </c>
      <c r="J27" s="3">
        <v>86</v>
      </c>
      <c r="K27" s="3">
        <f t="shared" si="2"/>
        <v>78.5</v>
      </c>
    </row>
    <row r="28" s="1" customFormat="true" ht="24" customHeight="true" spans="1:11">
      <c r="A28" s="3">
        <v>22</v>
      </c>
      <c r="B28" s="9" t="s">
        <v>80</v>
      </c>
      <c r="C28" s="3" t="s">
        <v>13</v>
      </c>
      <c r="D28" s="18" t="s">
        <v>81</v>
      </c>
      <c r="E28" s="9" t="str">
        <f t="shared" si="3"/>
        <v>4104221967****3840</v>
      </c>
      <c r="F28" s="9" t="s">
        <v>82</v>
      </c>
      <c r="G28" s="2" t="s">
        <v>16</v>
      </c>
      <c r="H28" s="3" t="s">
        <v>17</v>
      </c>
      <c r="I28" s="16">
        <v>70</v>
      </c>
      <c r="J28" s="3">
        <v>86</v>
      </c>
      <c r="K28" s="3">
        <f t="shared" si="2"/>
        <v>78</v>
      </c>
    </row>
    <row r="29" s="1" customFormat="true" ht="24" customHeight="true" spans="1:11">
      <c r="A29" s="3">
        <v>23</v>
      </c>
      <c r="B29" s="9" t="s">
        <v>83</v>
      </c>
      <c r="C29" s="3" t="s">
        <v>13</v>
      </c>
      <c r="D29" s="18" t="s">
        <v>84</v>
      </c>
      <c r="E29" s="9" t="str">
        <f t="shared" si="3"/>
        <v>4104221967****3849</v>
      </c>
      <c r="F29" s="9" t="s">
        <v>85</v>
      </c>
      <c r="G29" s="2" t="s">
        <v>16</v>
      </c>
      <c r="H29" s="3" t="s">
        <v>17</v>
      </c>
      <c r="I29" s="16">
        <v>69</v>
      </c>
      <c r="J29" s="3">
        <v>85</v>
      </c>
      <c r="K29" s="3">
        <f t="shared" si="2"/>
        <v>77</v>
      </c>
    </row>
    <row r="30" s="1" customFormat="true" ht="24" customHeight="true" spans="1:11">
      <c r="A30" s="3">
        <v>24</v>
      </c>
      <c r="B30" s="9" t="s">
        <v>86</v>
      </c>
      <c r="C30" s="3" t="s">
        <v>13</v>
      </c>
      <c r="D30" s="18" t="s">
        <v>87</v>
      </c>
      <c r="E30" s="9" t="str">
        <f t="shared" si="3"/>
        <v>4104221967****3823</v>
      </c>
      <c r="F30" s="9" t="s">
        <v>88</v>
      </c>
      <c r="G30" s="2" t="s">
        <v>16</v>
      </c>
      <c r="H30" s="3" t="s">
        <v>17</v>
      </c>
      <c r="I30" s="16">
        <v>60</v>
      </c>
      <c r="J30" s="3">
        <v>86</v>
      </c>
      <c r="K30" s="3">
        <f t="shared" si="2"/>
        <v>73</v>
      </c>
    </row>
    <row r="31" s="1" customFormat="true" ht="24" customHeight="true" spans="1:11">
      <c r="A31" s="3">
        <v>25</v>
      </c>
      <c r="B31" s="9" t="s">
        <v>89</v>
      </c>
      <c r="C31" s="3" t="s">
        <v>13</v>
      </c>
      <c r="D31" s="18" t="s">
        <v>90</v>
      </c>
      <c r="E31" s="9" t="str">
        <f t="shared" si="3"/>
        <v>4104221968****3847</v>
      </c>
      <c r="F31" s="9" t="s">
        <v>91</v>
      </c>
      <c r="G31" s="2" t="s">
        <v>16</v>
      </c>
      <c r="H31" s="3" t="s">
        <v>17</v>
      </c>
      <c r="I31" s="16">
        <v>70</v>
      </c>
      <c r="J31" s="3">
        <v>87</v>
      </c>
      <c r="K31" s="3">
        <f t="shared" si="2"/>
        <v>78.5</v>
      </c>
    </row>
    <row r="32" s="1" customFormat="true" ht="24" customHeight="true" spans="1:11">
      <c r="A32" s="3">
        <v>26</v>
      </c>
      <c r="B32" s="9" t="s">
        <v>92</v>
      </c>
      <c r="C32" s="3" t="s">
        <v>19</v>
      </c>
      <c r="D32" s="18" t="s">
        <v>93</v>
      </c>
      <c r="E32" s="9" t="str">
        <f t="shared" si="3"/>
        <v>4104221964****3849</v>
      </c>
      <c r="F32" s="9" t="s">
        <v>94</v>
      </c>
      <c r="G32" s="2" t="s">
        <v>16</v>
      </c>
      <c r="H32" s="3" t="s">
        <v>17</v>
      </c>
      <c r="I32" s="16">
        <v>73</v>
      </c>
      <c r="J32" s="3">
        <v>82</v>
      </c>
      <c r="K32" s="3">
        <f t="shared" si="2"/>
        <v>77.5</v>
      </c>
    </row>
    <row r="33" s="1" customFormat="true" ht="24" customHeight="true" spans="1:11">
      <c r="A33" s="3">
        <v>27</v>
      </c>
      <c r="B33" s="9" t="s">
        <v>95</v>
      </c>
      <c r="C33" s="3" t="s">
        <v>19</v>
      </c>
      <c r="D33" s="18" t="s">
        <v>96</v>
      </c>
      <c r="E33" s="9" t="str">
        <f t="shared" si="3"/>
        <v>4104221963****3828</v>
      </c>
      <c r="F33" s="9" t="s">
        <v>97</v>
      </c>
      <c r="G33" s="2" t="s">
        <v>16</v>
      </c>
      <c r="H33" s="3" t="s">
        <v>17</v>
      </c>
      <c r="I33" s="16">
        <v>70</v>
      </c>
      <c r="J33" s="3">
        <v>82</v>
      </c>
      <c r="K33" s="3">
        <f t="shared" si="2"/>
        <v>76</v>
      </c>
    </row>
    <row r="34" s="1" customFormat="true" ht="24" customHeight="true" spans="1:11">
      <c r="A34" s="3">
        <v>28</v>
      </c>
      <c r="B34" s="9" t="s">
        <v>98</v>
      </c>
      <c r="C34" s="3" t="s">
        <v>13</v>
      </c>
      <c r="D34" s="18" t="s">
        <v>99</v>
      </c>
      <c r="E34" s="9" t="str">
        <f t="shared" si="3"/>
        <v>4104221962****3905</v>
      </c>
      <c r="F34" s="9" t="s">
        <v>100</v>
      </c>
      <c r="G34" s="2" t="s">
        <v>16</v>
      </c>
      <c r="H34" s="3" t="s">
        <v>17</v>
      </c>
      <c r="I34" s="16">
        <v>71</v>
      </c>
      <c r="J34" s="3">
        <v>84</v>
      </c>
      <c r="K34" s="3">
        <f t="shared" si="2"/>
        <v>77.5</v>
      </c>
    </row>
    <row r="35" s="1" customFormat="true" ht="24" customHeight="true" spans="1:11">
      <c r="A35" s="3">
        <v>29</v>
      </c>
      <c r="B35" s="9" t="s">
        <v>101</v>
      </c>
      <c r="C35" s="3" t="s">
        <v>19</v>
      </c>
      <c r="D35" s="18" t="s">
        <v>102</v>
      </c>
      <c r="E35" s="9" t="str">
        <f t="shared" si="3"/>
        <v>4104221965****3885</v>
      </c>
      <c r="F35" s="9" t="s">
        <v>103</v>
      </c>
      <c r="G35" s="2" t="s">
        <v>16</v>
      </c>
      <c r="H35" s="3" t="s">
        <v>17</v>
      </c>
      <c r="I35" s="16">
        <v>61</v>
      </c>
      <c r="J35" s="3">
        <v>83</v>
      </c>
      <c r="K35" s="3">
        <f t="shared" si="2"/>
        <v>72</v>
      </c>
    </row>
    <row r="36" s="1" customFormat="true" ht="24" customHeight="true" spans="1:11">
      <c r="A36" s="3">
        <v>30</v>
      </c>
      <c r="B36" s="9" t="s">
        <v>104</v>
      </c>
      <c r="C36" s="3" t="s">
        <v>19</v>
      </c>
      <c r="D36" s="18" t="s">
        <v>105</v>
      </c>
      <c r="E36" s="9" t="str">
        <f t="shared" si="3"/>
        <v>4104221962****3843</v>
      </c>
      <c r="F36" s="9" t="s">
        <v>106</v>
      </c>
      <c r="G36" s="2" t="s">
        <v>16</v>
      </c>
      <c r="H36" s="3" t="s">
        <v>17</v>
      </c>
      <c r="I36" s="16">
        <v>72</v>
      </c>
      <c r="J36" s="3">
        <v>87</v>
      </c>
      <c r="K36" s="3">
        <f t="shared" si="2"/>
        <v>79.5</v>
      </c>
    </row>
    <row r="37" s="1" customFormat="true" ht="50" customHeight="true" spans="1:11">
      <c r="A37" s="4" t="s">
        <v>0</v>
      </c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="1" customFormat="true" ht="18" customHeight="true" spans="1:11">
      <c r="A38" s="5" t="s">
        <v>61</v>
      </c>
      <c r="B38" s="6" t="s">
        <v>2</v>
      </c>
      <c r="C38" s="6" t="s">
        <v>3</v>
      </c>
      <c r="D38" s="6" t="s">
        <v>4</v>
      </c>
      <c r="E38" s="6" t="s">
        <v>4</v>
      </c>
      <c r="F38" s="10" t="s">
        <v>5</v>
      </c>
      <c r="G38" s="6" t="s">
        <v>6</v>
      </c>
      <c r="H38" s="6" t="s">
        <v>7</v>
      </c>
      <c r="I38" s="12" t="s">
        <v>8</v>
      </c>
      <c r="J38" s="13"/>
      <c r="K38" s="14"/>
    </row>
    <row r="39" s="1" customFormat="true" ht="32" customHeight="true" spans="1:11">
      <c r="A39" s="7"/>
      <c r="B39" s="8"/>
      <c r="C39" s="7"/>
      <c r="D39" s="7"/>
      <c r="E39" s="7"/>
      <c r="F39" s="11"/>
      <c r="G39" s="7"/>
      <c r="H39" s="7"/>
      <c r="I39" s="15" t="s">
        <v>107</v>
      </c>
      <c r="J39" s="15" t="s">
        <v>108</v>
      </c>
      <c r="K39" s="15" t="s">
        <v>109</v>
      </c>
    </row>
    <row r="40" s="1" customFormat="true" ht="24" customHeight="true" spans="1:11">
      <c r="A40" s="3">
        <v>31</v>
      </c>
      <c r="B40" s="9" t="s">
        <v>110</v>
      </c>
      <c r="C40" s="3" t="s">
        <v>19</v>
      </c>
      <c r="D40" s="18" t="s">
        <v>111</v>
      </c>
      <c r="E40" s="9" t="str">
        <f>REPLACE(D40,11,4,"****")</f>
        <v>4104221961****3848</v>
      </c>
      <c r="F40" s="9" t="s">
        <v>112</v>
      </c>
      <c r="G40" s="2" t="s">
        <v>16</v>
      </c>
      <c r="H40" s="3" t="s">
        <v>17</v>
      </c>
      <c r="I40" s="16">
        <v>73</v>
      </c>
      <c r="J40" s="3">
        <v>81</v>
      </c>
      <c r="K40" s="3">
        <f t="shared" ref="K40:K54" si="4">I40/2+J40/2</f>
        <v>77</v>
      </c>
    </row>
    <row r="41" s="1" customFormat="true" ht="24" customHeight="true" spans="1:11">
      <c r="A41" s="3">
        <v>32</v>
      </c>
      <c r="B41" s="9" t="s">
        <v>113</v>
      </c>
      <c r="C41" s="3" t="s">
        <v>19</v>
      </c>
      <c r="D41" s="18" t="s">
        <v>114</v>
      </c>
      <c r="E41" s="9" t="str">
        <f t="shared" ref="E41:E50" si="5">REPLACE(D41,11,4,"****")</f>
        <v>4104221969****3882</v>
      </c>
      <c r="F41" s="9" t="s">
        <v>115</v>
      </c>
      <c r="G41" s="2" t="s">
        <v>16</v>
      </c>
      <c r="H41" s="3" t="s">
        <v>17</v>
      </c>
      <c r="I41" s="16">
        <v>72</v>
      </c>
      <c r="J41" s="3">
        <v>89</v>
      </c>
      <c r="K41" s="3">
        <f t="shared" si="4"/>
        <v>80.5</v>
      </c>
    </row>
    <row r="42" s="1" customFormat="true" ht="24" customHeight="true" spans="1:11">
      <c r="A42" s="3">
        <v>33</v>
      </c>
      <c r="B42" s="9" t="s">
        <v>116</v>
      </c>
      <c r="C42" s="3" t="s">
        <v>19</v>
      </c>
      <c r="D42" s="18" t="s">
        <v>117</v>
      </c>
      <c r="E42" s="9" t="str">
        <f t="shared" si="5"/>
        <v>4104221973****3840</v>
      </c>
      <c r="F42" s="9" t="s">
        <v>118</v>
      </c>
      <c r="G42" s="2" t="s">
        <v>16</v>
      </c>
      <c r="H42" s="3" t="s">
        <v>17</v>
      </c>
      <c r="I42" s="16">
        <v>70</v>
      </c>
      <c r="J42" s="3">
        <v>88</v>
      </c>
      <c r="K42" s="3">
        <f t="shared" si="4"/>
        <v>79</v>
      </c>
    </row>
    <row r="43" s="1" customFormat="true" ht="24" customHeight="true" spans="1:11">
      <c r="A43" s="3">
        <v>34</v>
      </c>
      <c r="B43" s="9" t="s">
        <v>119</v>
      </c>
      <c r="C43" s="3" t="s">
        <v>13</v>
      </c>
      <c r="D43" s="18" t="s">
        <v>120</v>
      </c>
      <c r="E43" s="9" t="str">
        <f t="shared" si="5"/>
        <v>4104221961****3903</v>
      </c>
      <c r="F43" s="9" t="s">
        <v>121</v>
      </c>
      <c r="G43" s="2" t="s">
        <v>16</v>
      </c>
      <c r="H43" s="3" t="s">
        <v>17</v>
      </c>
      <c r="I43" s="16">
        <v>74</v>
      </c>
      <c r="J43" s="3">
        <v>89</v>
      </c>
      <c r="K43" s="3">
        <f t="shared" si="4"/>
        <v>81.5</v>
      </c>
    </row>
    <row r="44" s="1" customFormat="true" ht="24" customHeight="true" spans="1:11">
      <c r="A44" s="3">
        <v>35</v>
      </c>
      <c r="B44" s="9" t="s">
        <v>122</v>
      </c>
      <c r="C44" s="3" t="s">
        <v>13</v>
      </c>
      <c r="D44" s="9" t="s">
        <v>123</v>
      </c>
      <c r="E44" s="9" t="str">
        <f t="shared" si="5"/>
        <v>4104221963****384X</v>
      </c>
      <c r="F44" s="9" t="s">
        <v>124</v>
      </c>
      <c r="G44" s="2" t="s">
        <v>16</v>
      </c>
      <c r="H44" s="3" t="s">
        <v>17</v>
      </c>
      <c r="I44" s="16">
        <v>73</v>
      </c>
      <c r="J44" s="3">
        <v>82</v>
      </c>
      <c r="K44" s="3">
        <f t="shared" si="4"/>
        <v>77.5</v>
      </c>
    </row>
    <row r="45" s="1" customFormat="true" ht="24" customHeight="true" spans="1:11">
      <c r="A45" s="3">
        <v>36</v>
      </c>
      <c r="B45" s="9" t="s">
        <v>125</v>
      </c>
      <c r="C45" s="3" t="s">
        <v>19</v>
      </c>
      <c r="D45" s="18" t="s">
        <v>126</v>
      </c>
      <c r="E45" s="9" t="str">
        <f t="shared" si="5"/>
        <v>4104221967****3964</v>
      </c>
      <c r="F45" s="9" t="s">
        <v>127</v>
      </c>
      <c r="G45" s="2" t="s">
        <v>16</v>
      </c>
      <c r="H45" s="3" t="s">
        <v>17</v>
      </c>
      <c r="I45" s="16">
        <v>63</v>
      </c>
      <c r="J45" s="3">
        <v>83</v>
      </c>
      <c r="K45" s="3">
        <f t="shared" si="4"/>
        <v>73</v>
      </c>
    </row>
    <row r="46" s="1" customFormat="true" ht="24" customHeight="true" spans="1:11">
      <c r="A46" s="3">
        <v>37</v>
      </c>
      <c r="B46" s="9" t="s">
        <v>128</v>
      </c>
      <c r="C46" s="3" t="s">
        <v>13</v>
      </c>
      <c r="D46" s="18" t="s">
        <v>129</v>
      </c>
      <c r="E46" s="9" t="str">
        <f t="shared" si="5"/>
        <v>4104221974****3826</v>
      </c>
      <c r="F46" s="9" t="s">
        <v>130</v>
      </c>
      <c r="G46" s="2" t="s">
        <v>16</v>
      </c>
      <c r="H46" s="3" t="s">
        <v>17</v>
      </c>
      <c r="I46" s="16">
        <v>77</v>
      </c>
      <c r="J46" s="3">
        <v>87</v>
      </c>
      <c r="K46" s="3">
        <f t="shared" si="4"/>
        <v>82</v>
      </c>
    </row>
    <row r="47" s="1" customFormat="true" ht="24" customHeight="true" spans="1:11">
      <c r="A47" s="3">
        <v>38</v>
      </c>
      <c r="B47" s="9" t="s">
        <v>131</v>
      </c>
      <c r="C47" s="3" t="s">
        <v>13</v>
      </c>
      <c r="D47" s="18" t="s">
        <v>132</v>
      </c>
      <c r="E47" s="9" t="str">
        <f t="shared" si="5"/>
        <v>4104221985****3865</v>
      </c>
      <c r="F47" s="9" t="s">
        <v>133</v>
      </c>
      <c r="G47" s="2" t="s">
        <v>16</v>
      </c>
      <c r="H47" s="3" t="s">
        <v>17</v>
      </c>
      <c r="I47" s="16">
        <v>68</v>
      </c>
      <c r="J47" s="3">
        <v>84</v>
      </c>
      <c r="K47" s="3">
        <f t="shared" si="4"/>
        <v>76</v>
      </c>
    </row>
    <row r="48" s="1" customFormat="true" ht="24" customHeight="true" spans="1:11">
      <c r="A48" s="3">
        <v>39</v>
      </c>
      <c r="B48" s="9" t="s">
        <v>134</v>
      </c>
      <c r="C48" s="3" t="s">
        <v>19</v>
      </c>
      <c r="D48" s="18" t="s">
        <v>135</v>
      </c>
      <c r="E48" s="9" t="str">
        <f t="shared" si="5"/>
        <v>4104221968****3885</v>
      </c>
      <c r="F48" s="9" t="s">
        <v>136</v>
      </c>
      <c r="G48" s="2" t="s">
        <v>16</v>
      </c>
      <c r="H48" s="3" t="s">
        <v>17</v>
      </c>
      <c r="I48" s="16">
        <v>69</v>
      </c>
      <c r="J48" s="3">
        <v>89</v>
      </c>
      <c r="K48" s="3">
        <f t="shared" si="4"/>
        <v>79</v>
      </c>
    </row>
    <row r="49" s="1" customFormat="true" ht="24" customHeight="true" spans="1:11">
      <c r="A49" s="3">
        <v>40</v>
      </c>
      <c r="B49" s="9" t="s">
        <v>137</v>
      </c>
      <c r="C49" s="3" t="s">
        <v>19</v>
      </c>
      <c r="D49" s="18" t="s">
        <v>138</v>
      </c>
      <c r="E49" s="9" t="str">
        <f t="shared" si="5"/>
        <v>4104221970****3886</v>
      </c>
      <c r="F49" s="9" t="s">
        <v>139</v>
      </c>
      <c r="G49" s="2" t="s">
        <v>16</v>
      </c>
      <c r="H49" s="3" t="s">
        <v>17</v>
      </c>
      <c r="I49" s="16">
        <v>68</v>
      </c>
      <c r="J49" s="3">
        <v>88</v>
      </c>
      <c r="K49" s="3">
        <f t="shared" si="4"/>
        <v>78</v>
      </c>
    </row>
    <row r="50" s="1" customFormat="true" ht="24" customHeight="true" spans="1:11">
      <c r="A50" s="3">
        <v>41</v>
      </c>
      <c r="B50" s="9" t="s">
        <v>140</v>
      </c>
      <c r="C50" s="3" t="s">
        <v>13</v>
      </c>
      <c r="D50" s="18" t="s">
        <v>141</v>
      </c>
      <c r="E50" s="9" t="str">
        <f t="shared" si="5"/>
        <v>4104222001****9205</v>
      </c>
      <c r="F50" s="9" t="s">
        <v>142</v>
      </c>
      <c r="G50" s="2" t="s">
        <v>16</v>
      </c>
      <c r="H50" s="3" t="s">
        <v>17</v>
      </c>
      <c r="I50" s="16">
        <v>70</v>
      </c>
      <c r="J50" s="3">
        <v>85</v>
      </c>
      <c r="K50" s="3">
        <f t="shared" si="4"/>
        <v>77.5</v>
      </c>
    </row>
  </sheetData>
  <mergeCells count="30">
    <mergeCell ref="A1:K1"/>
    <mergeCell ref="I2:K2"/>
    <mergeCell ref="A19:K19"/>
    <mergeCell ref="I20:K20"/>
    <mergeCell ref="A37:K37"/>
    <mergeCell ref="I38:K38"/>
    <mergeCell ref="A2:A3"/>
    <mergeCell ref="A20:A21"/>
    <mergeCell ref="A38:A39"/>
    <mergeCell ref="B2:B3"/>
    <mergeCell ref="B20:B21"/>
    <mergeCell ref="B38:B39"/>
    <mergeCell ref="C2:C3"/>
    <mergeCell ref="C20:C21"/>
    <mergeCell ref="C38:C39"/>
    <mergeCell ref="D2:D3"/>
    <mergeCell ref="D20:D21"/>
    <mergeCell ref="D38:D39"/>
    <mergeCell ref="E2:E3"/>
    <mergeCell ref="E20:E21"/>
    <mergeCell ref="E38:E39"/>
    <mergeCell ref="F2:F3"/>
    <mergeCell ref="F20:F21"/>
    <mergeCell ref="F38:F39"/>
    <mergeCell ref="G2:G3"/>
    <mergeCell ref="G20:G21"/>
    <mergeCell ref="G38:G39"/>
    <mergeCell ref="H2:H3"/>
    <mergeCell ref="H20:H21"/>
    <mergeCell ref="H38:H39"/>
  </mergeCells>
  <pageMargins left="0.699305555555556" right="0.699305555555556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合格人员名单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2018-08-08T17:03:00Z</dcterms:created>
  <cp:lastPrinted>2018-09-09T15:23:00Z</cp:lastPrinted>
  <dcterms:modified xsi:type="dcterms:W3CDTF">2022-08-11T17:08:31Z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</Properties>
</file>