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9"/>
  </bookViews>
  <sheets>
    <sheet name="6月大型" sheetId="1" r:id="rId1"/>
    <sheet name="全市7月计划明细表" sheetId="2" r:id="rId2"/>
    <sheet name="全市8月计划明细表（最终版）" sheetId="3" r:id="rId3"/>
    <sheet name="全市9月计划明细表" sheetId="4" r:id="rId4"/>
    <sheet name="全市10月计划明细表" sheetId="5" r:id="rId5"/>
    <sheet name="全市11月计划明细表" sheetId="6" r:id="rId6"/>
    <sheet name="全市12月第一批计划明细表" sheetId="7" r:id="rId7"/>
    <sheet name="全市12月第二批计划明细表" sheetId="8" r:id="rId8"/>
    <sheet name="全市12月第三批计划明细表" sheetId="9" r:id="rId9"/>
    <sheet name="全市2023年1月计划明细表" sheetId="10" r:id="rId10"/>
  </sheets>
  <definedNames>
    <definedName name="_xlnm._FilterDatabase" localSheetId="0" hidden="1">'6月大型'!$A$1:$N$115</definedName>
  </definedNames>
  <calcPr calcId="144525"/>
</workbook>
</file>

<file path=xl/sharedStrings.xml><?xml version="1.0" encoding="utf-8"?>
<sst xmlns="http://schemas.openxmlformats.org/spreadsheetml/2006/main" count="7890" uniqueCount="3902">
  <si>
    <t>2022年平顶山市稳岗补贴大型企业公示名单</t>
  </si>
  <si>
    <t xml:space="preserve"> 序号  </t>
  </si>
  <si>
    <t>单位名称</t>
  </si>
  <si>
    <t>申请年度</t>
  </si>
  <si>
    <t>经办机构编码</t>
  </si>
  <si>
    <t>联系人</t>
  </si>
  <si>
    <t>稳岗措施涉及职工人数</t>
  </si>
  <si>
    <t>上年末参加失业保险人数</t>
  </si>
  <si>
    <t>上年度欠缴失业保险费总额</t>
  </si>
  <si>
    <t>上年度单位裁员人数</t>
  </si>
  <si>
    <t>申请使用补贴金额</t>
  </si>
  <si>
    <t>核定补贴金额</t>
  </si>
  <si>
    <t>建议使用补贴金额</t>
  </si>
  <si>
    <t>上年度缴纳失业保险费总额</t>
  </si>
  <si>
    <t>稳岗补贴比例</t>
  </si>
  <si>
    <t>平顶山天安煤业股份有限公司勘探工程处</t>
  </si>
  <si>
    <t>2022</t>
  </si>
  <si>
    <t>410499</t>
  </si>
  <si>
    <t>张玉豪</t>
  </si>
  <si>
    <t>0.5</t>
  </si>
  <si>
    <t>中国农业银行平顶山市湛河区支行</t>
  </si>
  <si>
    <t>苗艳</t>
  </si>
  <si>
    <t>中国农业银行平顶山市卫东区支行</t>
  </si>
  <si>
    <t>王素丽</t>
  </si>
  <si>
    <t>太平人寿保险有限公司平顶山中心支公司</t>
  </si>
  <si>
    <t>李德显</t>
  </si>
  <si>
    <t>中国平安财产保险股份有限公司平顶山中心支公司</t>
  </si>
  <si>
    <t>李林蔚</t>
  </si>
  <si>
    <t>中国平煤神马能源化工集团有限责任公司天成实业分公司</t>
  </si>
  <si>
    <t>杨跃红</t>
  </si>
  <si>
    <t>平顶山天安煤业股份有限公司朝川矿</t>
  </si>
  <si>
    <t>刘维翎</t>
  </si>
  <si>
    <t>平顶山天安煤业股份有限公司四矿</t>
  </si>
  <si>
    <t>王志英</t>
  </si>
  <si>
    <t>平高集团有限公司</t>
  </si>
  <si>
    <t>董佩冉</t>
  </si>
  <si>
    <t>中国邮政储蓄银行股份有限公司平顶山市分行</t>
  </si>
  <si>
    <t>郑静</t>
  </si>
  <si>
    <t>平顶山天安煤业天力有限责任公司</t>
  </si>
  <si>
    <t>陈姝含</t>
  </si>
  <si>
    <t>中国建设银行股份有限公司平顶山分行</t>
  </si>
  <si>
    <t>张德敏</t>
  </si>
  <si>
    <t>太平财产保险有限公司平顶山分公司</t>
  </si>
  <si>
    <t>贺一帆</t>
  </si>
  <si>
    <t>中国工商银行股份有限公司平顶山分行</t>
  </si>
  <si>
    <t>徐松峰</t>
  </si>
  <si>
    <t>郑州丹尼斯百货有限公司平顶山中兴分公司</t>
  </si>
  <si>
    <t>王静</t>
  </si>
  <si>
    <t>中国农业银行平顶山市新华区支行</t>
  </si>
  <si>
    <t>李颖波</t>
  </si>
  <si>
    <t>平顶山天安煤业天宏选煤有限公司</t>
  </si>
  <si>
    <t>朱俊海</t>
  </si>
  <si>
    <t>平顶山天安煤业股份有限公司七星选煤厂</t>
  </si>
  <si>
    <t>刘艳</t>
  </si>
  <si>
    <t>国药控股国大药房河南连锁有限公司</t>
  </si>
  <si>
    <t>李鑫</t>
  </si>
  <si>
    <t>平顶山天安煤业股份有限公司一矿</t>
  </si>
  <si>
    <t>张倩</t>
  </si>
  <si>
    <t>平顶山天安煤业股份有限公司田庄选煤厂</t>
  </si>
  <si>
    <t>付佳</t>
  </si>
  <si>
    <t>中国铁塔股份有限公司平顶山市分公司</t>
  </si>
  <si>
    <t>马超</t>
  </si>
  <si>
    <t>中国移动通信集团河南有限公司平顶山分公司</t>
  </si>
  <si>
    <t>王明慧</t>
  </si>
  <si>
    <t>泰康人寿保险有限责任公司河南平顶山中心支公司</t>
  </si>
  <si>
    <t>闫俊杰</t>
  </si>
  <si>
    <t>河南神马氯碱发展有限责任公司</t>
  </si>
  <si>
    <t>马瑾</t>
  </si>
  <si>
    <t>平顶山天安煤业股份有限公司十矿</t>
  </si>
  <si>
    <t>于慧丽</t>
  </si>
  <si>
    <t>平顶山燃气有限责任公司</t>
  </si>
  <si>
    <t>张孜谦</t>
  </si>
  <si>
    <t>神马实业股份有限公司</t>
  </si>
  <si>
    <t>宋宏跃</t>
  </si>
  <si>
    <t>平顶山天安煤业股份有限公司八矿选煤厂</t>
  </si>
  <si>
    <t>胡春峰</t>
  </si>
  <si>
    <t>平顶山市公路交通勘察设计院</t>
  </si>
  <si>
    <t>李烨</t>
  </si>
  <si>
    <t>中国电信股份有限公司平顶山分公司</t>
  </si>
  <si>
    <t>吴梦丽</t>
  </si>
  <si>
    <t>平顶山天安煤业股份有限公司五矿</t>
  </si>
  <si>
    <t>高少辉</t>
  </si>
  <si>
    <t>中国平煤神马能源化工集团有限责任公司铁路运输处</t>
  </si>
  <si>
    <t>戴懿娜</t>
  </si>
  <si>
    <t>平顶山市烟草公司城区分公司</t>
  </si>
  <si>
    <t>张积源</t>
  </si>
  <si>
    <t>平顶山平煤机煤矿机械装备有限公司</t>
  </si>
  <si>
    <t>韩舒波</t>
  </si>
  <si>
    <t>中国平煤神马集团平顶山天昊实业公司</t>
  </si>
  <si>
    <t>肖鹏鹏</t>
  </si>
  <si>
    <t>平顶山天安煤业股份有限公司</t>
  </si>
  <si>
    <t>李亚楠</t>
  </si>
  <si>
    <t>平顶山天安煤业股份有限公司十二矿</t>
  </si>
  <si>
    <t>张鸿雁</t>
  </si>
  <si>
    <t>平顶山天安煤业股份有限公司六矿</t>
  </si>
  <si>
    <t>李宏燕</t>
  </si>
  <si>
    <t>中国平安人寿保险股份有限公司平顶山中心支公司</t>
  </si>
  <si>
    <t>葛梦珍</t>
  </si>
  <si>
    <t>河南省烟草公司平顶山市公司卷烟配送中心</t>
  </si>
  <si>
    <t>宋佳磊</t>
  </si>
  <si>
    <t>河南省烟草公司平顶山市公司卷烟营销中心</t>
  </si>
  <si>
    <t>李倩倩</t>
  </si>
  <si>
    <t>中国平煤神马集团尼龙科技有限公司</t>
  </si>
  <si>
    <t>陈凯</t>
  </si>
  <si>
    <t>河南中原高速公路股份有限公司平顶山分公司</t>
  </si>
  <si>
    <t>陈欢</t>
  </si>
  <si>
    <t>河南丹尼斯百货有限公司平顶山凌云分公司</t>
  </si>
  <si>
    <t>刘智慧</t>
  </si>
  <si>
    <t>国药控股平顶山有限公司</t>
  </si>
  <si>
    <t>黄瑞娟</t>
  </si>
  <si>
    <t>平顶山天安煤业九矿有限责任公司</t>
  </si>
  <si>
    <t>赵淑仙</t>
  </si>
  <si>
    <t>平煤神马医疗集团总医院</t>
  </si>
  <si>
    <t>程方一</t>
  </si>
  <si>
    <t>中平能化集团机械制造有限公司</t>
  </si>
  <si>
    <t>宋思哲</t>
  </si>
  <si>
    <t>平顶山天安煤业股份有限公司安全技术培训中心</t>
  </si>
  <si>
    <t>李军辉</t>
  </si>
  <si>
    <t>中国平煤神马能源化工集团有限责任公司物资供应分公司</t>
  </si>
  <si>
    <t>何彦红</t>
  </si>
  <si>
    <t>中国人寿保险股份有限公司平顶山分公司</t>
  </si>
  <si>
    <t>李元璞</t>
  </si>
  <si>
    <t>平顶山神马帘子布发展有限公司</t>
  </si>
  <si>
    <t>邓庆文</t>
  </si>
  <si>
    <t>平顶山天安煤业股份有限公司八矿</t>
  </si>
  <si>
    <t>刘媛华</t>
  </si>
  <si>
    <t>平顶山天安煤业股份有限公司十一矿</t>
  </si>
  <si>
    <t>杜雪</t>
  </si>
  <si>
    <t>河南平煤神马朝川化工科技有限公司</t>
  </si>
  <si>
    <t>刘校威</t>
  </si>
  <si>
    <t>河南省烟草公司平顶山市公司</t>
  </si>
  <si>
    <t>陈辰</t>
  </si>
  <si>
    <t>中国邮政集团有限公司平顶山市分公司</t>
  </si>
  <si>
    <t>田云丽</t>
  </si>
  <si>
    <t>兴盾物业服务集团有限公司</t>
  </si>
  <si>
    <t>高雅</t>
  </si>
  <si>
    <t>平顶山姚孟发电有限责任公司</t>
  </si>
  <si>
    <t>祁亚琼</t>
  </si>
  <si>
    <t>中国大地财产保险股份有限公司平顶山中心支公司</t>
  </si>
  <si>
    <t>张腾飞</t>
  </si>
  <si>
    <t>河南张仲景大药房股份有限公司平顶山中心店</t>
  </si>
  <si>
    <t>袁娜</t>
  </si>
  <si>
    <t>平顶山天安煤业股份有限公司二矿</t>
  </si>
  <si>
    <t>郭欣欣</t>
  </si>
  <si>
    <t>中国石油天然气股份有限公司河南平顶山销售分公司</t>
  </si>
  <si>
    <t>王继东</t>
  </si>
  <si>
    <t>中国农业银行股份有限公司平顶山分行</t>
  </si>
  <si>
    <t>姚亚辉</t>
  </si>
  <si>
    <t>河南丹尼斯百货有限公司平顶山开源分公司</t>
  </si>
  <si>
    <t>王丹飞</t>
  </si>
  <si>
    <t>河南神马尼龙化工有限责任公司</t>
  </si>
  <si>
    <t>张贤</t>
  </si>
  <si>
    <t>中国平煤神马能源化工集团有限责任公司</t>
  </si>
  <si>
    <t>崔红霞</t>
  </si>
  <si>
    <t>国网河南平顶山供电服务有限公司汝州市分公司</t>
  </si>
  <si>
    <t>410482</t>
  </si>
  <si>
    <t>陈兵兵</t>
  </si>
  <si>
    <t>国网河南省电力公司汝州市供电公司</t>
  </si>
  <si>
    <t>陈光彩</t>
  </si>
  <si>
    <t>中国建设银行汝州市支行</t>
  </si>
  <si>
    <t>毛富强</t>
  </si>
  <si>
    <t>郑州丹尼斯百货有限公司汝州广成分公司</t>
  </si>
  <si>
    <t>王亚娟</t>
  </si>
  <si>
    <t>中国邮政储蓄银行股份有限公司汝州市支行</t>
  </si>
  <si>
    <t>李永政</t>
  </si>
  <si>
    <t>中国石化销售股份有限公司河南平顶山石油分公司</t>
  </si>
  <si>
    <t>马自生</t>
  </si>
  <si>
    <t>平顶山市烟草公司汝州市分公司</t>
  </si>
  <si>
    <t>祁海峰</t>
  </si>
  <si>
    <t>舞钢市龙山纺织科技有限公司</t>
  </si>
  <si>
    <t>410481</t>
  </si>
  <si>
    <t>张丽</t>
  </si>
  <si>
    <t>国网河南省电力公司郏县供电公司</t>
  </si>
  <si>
    <t>410425</t>
  </si>
  <si>
    <t>李艳会</t>
  </si>
  <si>
    <t>中国邮政储蓄银行股份有限公司郏县支行</t>
  </si>
  <si>
    <t>温恩恩</t>
  </si>
  <si>
    <t>中国邮政集团有限公司河南省郏县分公司</t>
  </si>
  <si>
    <t>吴晶</t>
  </si>
  <si>
    <t>中国农业银行股份有限公司郏县支行</t>
  </si>
  <si>
    <t>谢培锋</t>
  </si>
  <si>
    <t>平顶山市烟草公司郏县分公司</t>
  </si>
  <si>
    <t>李树辉</t>
  </si>
  <si>
    <t>中国邮政储蓄银行股份有限公司鲁山县支行</t>
  </si>
  <si>
    <t>410423</t>
  </si>
  <si>
    <t>李世英</t>
  </si>
  <si>
    <t>中国农业银行股份有限公司鲁山县支行</t>
  </si>
  <si>
    <t>薛青云</t>
  </si>
  <si>
    <t>国网河南省电力公司鲁山县供电公司</t>
  </si>
  <si>
    <t>邓淦元</t>
  </si>
  <si>
    <t>河南九龙环保有限公司</t>
  </si>
  <si>
    <t>李朝飞</t>
  </si>
  <si>
    <t>国家电投集团河南电力有限公司平顶山发电分公司</t>
  </si>
  <si>
    <t>宋明青</t>
  </si>
  <si>
    <t>平顶山市烟草公司叶县分公司</t>
  </si>
  <si>
    <t>410422</t>
  </si>
  <si>
    <t>杨晓宁</t>
  </si>
  <si>
    <t>国网河南省电力公司叶县供电公司</t>
  </si>
  <si>
    <t>陈静</t>
  </si>
  <si>
    <t>中国邮政储蓄银行股份有限公司叶县支行</t>
  </si>
  <si>
    <t>李永涛</t>
  </si>
  <si>
    <t>国网河南省电力公司宝丰县供电公司</t>
  </si>
  <si>
    <t>410421</t>
  </si>
  <si>
    <t>朱丽娜</t>
  </si>
  <si>
    <t>平顶山市烟草公司宝丰县分公司</t>
  </si>
  <si>
    <t>朱宏伟</t>
  </si>
  <si>
    <t>中国联合网络通信有限公司宝丰县分公司</t>
  </si>
  <si>
    <t>范晓莉</t>
  </si>
  <si>
    <t>中国邮政储蓄银行股份有限公司宝丰县支行</t>
  </si>
  <si>
    <t>朱懿博</t>
  </si>
  <si>
    <t>河南德信泉商贸有限公司宝丰分公司</t>
  </si>
  <si>
    <t>马真真</t>
  </si>
  <si>
    <t>河南平煤神马京宝化工科技股份有限公司</t>
  </si>
  <si>
    <t>崔亚飞</t>
  </si>
  <si>
    <t>河南省大地水泥有限公司</t>
  </si>
  <si>
    <t>程作敏</t>
  </si>
  <si>
    <t>河南德信泉商贸有限公司</t>
  </si>
  <si>
    <t>410411</t>
  </si>
  <si>
    <t>张晓芳</t>
  </si>
  <si>
    <t>中华联合财产保险股份有限公司平顶山中心支公司</t>
  </si>
  <si>
    <t>辛静静</t>
  </si>
  <si>
    <t>郑州屈臣氏个人用品商店有限公司平顶山分公司</t>
  </si>
  <si>
    <t>410402</t>
  </si>
  <si>
    <t>黎锦云</t>
  </si>
  <si>
    <t>永辉超市河南有限公司平顶山文化宫分公司</t>
  </si>
  <si>
    <t>袁培丽</t>
  </si>
  <si>
    <t>合计</t>
  </si>
  <si>
    <t>2022年7月平顶山市稳岗补贴公示名单</t>
  </si>
  <si>
    <t xml:space="preserve">序号   </t>
  </si>
  <si>
    <t>0</t>
  </si>
  <si>
    <t>郑州肯德基有限公司平顶山万达广场餐厅</t>
  </si>
  <si>
    <t>-29</t>
  </si>
  <si>
    <t>光大证券股份有限公司平顶山姚电大道证券营业部</t>
  </si>
  <si>
    <t>-2</t>
  </si>
  <si>
    <t>河南五建建设集团有限公司平顶山分公司</t>
  </si>
  <si>
    <t>农银人寿保险股份有限公司平顶山中心支公司</t>
  </si>
  <si>
    <t>中信银行股份有限公司平顶山分行</t>
  </si>
  <si>
    <t>交通银行股份有限公司平顶山分行</t>
  </si>
  <si>
    <t>广发银行股份有限公司平顶山分行</t>
  </si>
  <si>
    <t>-4</t>
  </si>
  <si>
    <t>北京必胜客比萨饼有限公司平顶山开源路餐厅</t>
  </si>
  <si>
    <t>-8</t>
  </si>
  <si>
    <t>平顶山市高领装饰工程有限公司</t>
  </si>
  <si>
    <t>平顶山市蔚青环保节能设备有限公司</t>
  </si>
  <si>
    <t>平顶山市东发医疗器械销售有限公司</t>
  </si>
  <si>
    <t>河南纳千祥商贸有限公司</t>
  </si>
  <si>
    <t>平顶山市正能电力工程有限公司</t>
  </si>
  <si>
    <t>平顶山市豫资发展投资有限公司</t>
  </si>
  <si>
    <t>河南欢旭文化传媒有限公司</t>
  </si>
  <si>
    <t>平顶山凯亮商贸有限公司</t>
  </si>
  <si>
    <t>河南亨亨商贸有限公司</t>
  </si>
  <si>
    <t>平顶山瀚沐环保工程有限公司</t>
  </si>
  <si>
    <t>平顶山市瑞兴物业管理有限公司</t>
  </si>
  <si>
    <t>河南展益信息技术有限公司</t>
  </si>
  <si>
    <t>平顶山市新新汽车驾驶员培训有限公司</t>
  </si>
  <si>
    <t>河南晟山机电设备有限公司</t>
  </si>
  <si>
    <t>平顶山圣嘉装饰工程有限公司</t>
  </si>
  <si>
    <t>河南意石珠宝有限公司平顶山分公司</t>
  </si>
  <si>
    <t>汇龙工程咨询有限公司平顶山分公司</t>
  </si>
  <si>
    <t>河南安集信息科技有限公司</t>
  </si>
  <si>
    <t>-1</t>
  </si>
  <si>
    <t>平顶山市正鑫饲料有限公司</t>
  </si>
  <si>
    <t>平顶山市宝红建筑工程有限公司</t>
  </si>
  <si>
    <t>平顶山市华鑫物业服务有限公司</t>
  </si>
  <si>
    <t>涛瑞鸿海电气股份有限公司</t>
  </si>
  <si>
    <t>平顶山嘉仁建筑工程有限公司</t>
  </si>
  <si>
    <t>河南省蔬丰实业有限公司</t>
  </si>
  <si>
    <t>平顶山市百腾永商贸有限公司</t>
  </si>
  <si>
    <t>平顶山市常绿房地产开发有限公司</t>
  </si>
  <si>
    <t>-3</t>
  </si>
  <si>
    <t>河南仟基物业服务有限公司</t>
  </si>
  <si>
    <t>河南鹰城荣生大药房有限公司平顶山市公明路店</t>
  </si>
  <si>
    <t>平顶山市嘉和祥医疗器械销售有限公司</t>
  </si>
  <si>
    <t>平顶山韦信商贸有限公司</t>
  </si>
  <si>
    <t>河南省海到家供应链管理有限公司</t>
  </si>
  <si>
    <t>平顶山民心大药房有限公司</t>
  </si>
  <si>
    <t>平顶山市兴麟商贸有限公司</t>
  </si>
  <si>
    <t>河南嘉玉汽车销售服务有限公司</t>
  </si>
  <si>
    <t>平顶山市康德仁大药房有限公司</t>
  </si>
  <si>
    <t>河南三盛春餐饮管理有限公司</t>
  </si>
  <si>
    <t>平顶山胜达置业有限公司</t>
  </si>
  <si>
    <t>平顶山市欣兴物业服务有限公司</t>
  </si>
  <si>
    <t>平顶山市彩芝林国大药房特许经营三十一店</t>
  </si>
  <si>
    <t>平顶山市恒立建筑工程有限公司</t>
  </si>
  <si>
    <t>平顶山市时尚凰家健康咨询有限公司</t>
  </si>
  <si>
    <t>平顶山中世伟业节能科技有限公司</t>
  </si>
  <si>
    <t>河南非凡未来大药房有限公司</t>
  </si>
  <si>
    <t>郑州净瓶消防安全工程有限公司平顶山分公司</t>
  </si>
  <si>
    <t>平顶山玉熙防水工程有限公司</t>
  </si>
  <si>
    <t>河南翔铭物业服务有限公司</t>
  </si>
  <si>
    <t>河南省康格科技有限公司</t>
  </si>
  <si>
    <t>平顶山市艺金广告有限公司</t>
  </si>
  <si>
    <t>平顶山市达瑞祥汽车租赁有限公司</t>
  </si>
  <si>
    <t>平顶山市春莹物业服务有限公司</t>
  </si>
  <si>
    <t>河南国标物业服务有限公司</t>
  </si>
  <si>
    <t>平顶山市圣城建材销售有限责任公司</t>
  </si>
  <si>
    <t>平顶山市仁德大药房有限公司</t>
  </si>
  <si>
    <t>河南豫见未来科技有限公司</t>
  </si>
  <si>
    <t>河南源昶实业有限公司</t>
  </si>
  <si>
    <t>平顶山永安矿山工程有限公司</t>
  </si>
  <si>
    <t>河南立信装饰设计工程有限公司</t>
  </si>
  <si>
    <t>煤炭工业平顶山选煤设计研究院有限公司</t>
  </si>
  <si>
    <t>河南盛禾建设发展有限公司</t>
  </si>
  <si>
    <t>河南省路瑞公路工程有限公司</t>
  </si>
  <si>
    <t>-19</t>
  </si>
  <si>
    <t>平顶山市润新物业服务有限公司</t>
  </si>
  <si>
    <t>平顶山市擎天机械有限公司</t>
  </si>
  <si>
    <t>平顶山弘毅文化传播有限公司</t>
  </si>
  <si>
    <t>平顶山市正安大药房有限公司</t>
  </si>
  <si>
    <t>平顶山市林凯商贸有限公司</t>
  </si>
  <si>
    <t>平顶山飞象工业互联网有限公司</t>
  </si>
  <si>
    <t>河南省从兴物业服务有限公司</t>
  </si>
  <si>
    <t>河南清壤园商贸有限公司</t>
  </si>
  <si>
    <t>河南辉汇永电力工程有限公司</t>
  </si>
  <si>
    <t>平顶山市天运装饰工程有限公司</t>
  </si>
  <si>
    <t>平顶山平氏伟业商贸有限公司</t>
  </si>
  <si>
    <t>平顶山市和顺置业有限公司</t>
  </si>
  <si>
    <t>平顶山华鼎知识产权服务有限公司</t>
  </si>
  <si>
    <t>平顶山市芯诚科技有限公司</t>
  </si>
  <si>
    <t>平顶山市鹤翔制线有限公司</t>
  </si>
  <si>
    <t>平顶山市鹰之达物业服务有限公司</t>
  </si>
  <si>
    <t>河南速顺建筑工程有限公司</t>
  </si>
  <si>
    <t>河南盛汉兴泰建筑工程有限公司</t>
  </si>
  <si>
    <t>河南印友图文商务服务有限公司</t>
  </si>
  <si>
    <t>平顶山市浩琪腾飞商贸有限公司</t>
  </si>
  <si>
    <t>平顶山市红五国大药房特许经营四十六店</t>
  </si>
  <si>
    <t>平顶山市鼎基建筑设备租赁有限公司</t>
  </si>
  <si>
    <t>平顶山市兴建房地产开发有限公司</t>
  </si>
  <si>
    <t>平顶山市涌泰仓储有限公司</t>
  </si>
  <si>
    <t>平顶山市绿洲和盛物业服务有限公司</t>
  </si>
  <si>
    <t>平顶山市安邦医疗器械销售有限公司</t>
  </si>
  <si>
    <t>平顶山市馨麒房地产经纪有限公司</t>
  </si>
  <si>
    <t>河南师梦工程技术服务有限公司</t>
  </si>
  <si>
    <t>平顶山市凯世建筑装饰工程有限公司</t>
  </si>
  <si>
    <t>河南四方建设管理有限公司平顶山分公司</t>
  </si>
  <si>
    <t>平顶山市宇路通市政工程有限公司</t>
  </si>
  <si>
    <t>平顶山兴瑞实业有限公司</t>
  </si>
  <si>
    <t>平顶山同茂房地产开发有限公司</t>
  </si>
  <si>
    <t>河南希冀工程管理有限公司</t>
  </si>
  <si>
    <t>河南启新环保科技有限公司</t>
  </si>
  <si>
    <t>平顶山宝创置业有限公司</t>
  </si>
  <si>
    <t>河南御鼎合创医疗器械销售有限公司</t>
  </si>
  <si>
    <t>平顶山欧陆达跨境供应链管理有限公司</t>
  </si>
  <si>
    <t>河南豫基房地产开发有限公司</t>
  </si>
  <si>
    <t>平顶山市金玉开心豆艺术培训中心有限公司</t>
  </si>
  <si>
    <t>河南中兴久安电力工程有限公司</t>
  </si>
  <si>
    <t>河南易采工程管理有限公司</t>
  </si>
  <si>
    <t>平顶山市汇诚建设工程咨询有限公司</t>
  </si>
  <si>
    <t>河南禹润建筑工程有限公司</t>
  </si>
  <si>
    <t>-5</t>
  </si>
  <si>
    <t>平顶山市力博劳务分包有限公司</t>
  </si>
  <si>
    <t>河南葵糠实业有限公司</t>
  </si>
  <si>
    <t>北京从头越建筑造价咨询有限公司平顶山分公司</t>
  </si>
  <si>
    <t>河南万途汽车租赁有限公司</t>
  </si>
  <si>
    <t>平顶山市九天餐饮娱乐有限公司</t>
  </si>
  <si>
    <t>河南立禾工程项目管理有限公司</t>
  </si>
  <si>
    <t>平顶山市天基文化传播有限公司</t>
  </si>
  <si>
    <t>河南硕华建设工程有限公司</t>
  </si>
  <si>
    <t>河南登硕建筑工程有限公司</t>
  </si>
  <si>
    <t>平顶山市金墨网络科技有限公司</t>
  </si>
  <si>
    <t>河南港湾工程管理有限公司</t>
  </si>
  <si>
    <t>河南盛润物业管理有限公司平顶山分公司</t>
  </si>
  <si>
    <t>平顶山市地煤运销处</t>
  </si>
  <si>
    <t>平顶山市安然物业服务有限公司</t>
  </si>
  <si>
    <t>河南戴德物业服务有限公司</t>
  </si>
  <si>
    <t>河南置润物业服务有限公司</t>
  </si>
  <si>
    <t>-6</t>
  </si>
  <si>
    <t>安信证券股份有限公司平顶山开源路证券营业部</t>
  </si>
  <si>
    <t>平顶山市中原味道餐饮服务有限公司</t>
  </si>
  <si>
    <t>平顶山市教育印刷厂</t>
  </si>
  <si>
    <t>河南荣秀建筑工程有限公司</t>
  </si>
  <si>
    <t>-45</t>
  </si>
  <si>
    <t>平顶山市思芮特信息科技有限公司</t>
  </si>
  <si>
    <t>河南领建科技有限公司</t>
  </si>
  <si>
    <t>平顶山市国源万业工程有限公司</t>
  </si>
  <si>
    <t>河南森硕工程咨询有限公司</t>
  </si>
  <si>
    <t>河南金建建设有限公司房屋租赁站</t>
  </si>
  <si>
    <t>平顶山市广佳汽车销售有限公司</t>
  </si>
  <si>
    <t>-7</t>
  </si>
  <si>
    <t>平顶山电桩宝新能源科技有限公司</t>
  </si>
  <si>
    <t>河南求实工程造价咨询有限公司平顶山分公司</t>
  </si>
  <si>
    <t>平顶山市绿佳源环保有限公司</t>
  </si>
  <si>
    <t>平顶山市顶鲜生电子商务有限公司</t>
  </si>
  <si>
    <t>-12</t>
  </si>
  <si>
    <t>河南工建工程设计有限公司</t>
  </si>
  <si>
    <t>平顶山市鸿泰兴汽车销售服务有限公司</t>
  </si>
  <si>
    <t>平顶山美邦房地产开发有限公司</t>
  </si>
  <si>
    <t>河南名门物业管理服务有限公司平顶山分公司</t>
  </si>
  <si>
    <t>河南圣美居物业服务有限公司</t>
  </si>
  <si>
    <t>河南财锐工程咨询服务有限公司</t>
  </si>
  <si>
    <t>平顶山市马踏飞燕文化传媒有限公司</t>
  </si>
  <si>
    <t>平顶山市永顺和机械制造有限公司</t>
  </si>
  <si>
    <t>平顶山博越教育咨询有限公司</t>
  </si>
  <si>
    <t>河南绿鼎建筑工程有限公司</t>
  </si>
  <si>
    <t>平顶山市大数据产业发展有限公司</t>
  </si>
  <si>
    <t>平顶山市绿城市政园林工程有限公司</t>
  </si>
  <si>
    <t>河南众庆祥医疗器械销售有限公司</t>
  </si>
  <si>
    <t>平顶山市易兴房屋租赁有限公司</t>
  </si>
  <si>
    <t>河南五建建设发展有限公司</t>
  </si>
  <si>
    <t>河南翔极破产清算事务管理咨询有限公司</t>
  </si>
  <si>
    <t>河南卓成实业集团有限公司</t>
  </si>
  <si>
    <t>市总工会劳动服务公司</t>
  </si>
  <si>
    <t>平顶山市兴丰物业服务有限责任公司</t>
  </si>
  <si>
    <t>-11</t>
  </si>
  <si>
    <t>河南智宇信息科技有限公司</t>
  </si>
  <si>
    <t>-13</t>
  </si>
  <si>
    <t>河南民洲建筑劳务有限公司</t>
  </si>
  <si>
    <t>河南绿来物业服务有限公司</t>
  </si>
  <si>
    <t>河南华晟志业建筑工程有限公司</t>
  </si>
  <si>
    <t>平顶山市经济技术协作总公司</t>
  </si>
  <si>
    <t>平顶山市新蓝图测绘有限公司</t>
  </si>
  <si>
    <t>河南悦鑫建设工程有限公司</t>
  </si>
  <si>
    <t>平顶山市顺浩恩工贸有限公司</t>
  </si>
  <si>
    <t>平顶山东方今典物业服务有限公司</t>
  </si>
  <si>
    <t>平顶山市普生药业有限公司</t>
  </si>
  <si>
    <t>中国平煤神马能源化工集团有限责任公司游泳馆</t>
  </si>
  <si>
    <t>河南博宸盛世建筑工程有限公司</t>
  </si>
  <si>
    <t>平顶山鹰瑞民用机场有限公司</t>
  </si>
  <si>
    <t>河南用心网络科技有限公司</t>
  </si>
  <si>
    <t>河南平煤神马尼龙工程技术有限公司</t>
  </si>
  <si>
    <t>平顶山市兴城城市建设有限责任公司</t>
  </si>
  <si>
    <t>平顶山仁隆建设有限公司</t>
  </si>
  <si>
    <t>-15</t>
  </si>
  <si>
    <t>平顶山市先锋商贸有限责任公司</t>
  </si>
  <si>
    <t>平顶山市丰莱农副产品有限公司</t>
  </si>
  <si>
    <t>河南金大地电力安装工程有限公司</t>
  </si>
  <si>
    <t>-10</t>
  </si>
  <si>
    <t>平顶山新兴隆商贸有限公司</t>
  </si>
  <si>
    <t>平顶山市发投土地开发有限责任公司</t>
  </si>
  <si>
    <t>平顶山市颐和美景房地产开发有限公司</t>
  </si>
  <si>
    <t>河南省金涌消防工程有限公司</t>
  </si>
  <si>
    <t>平顶山市舒山科技产业发展有限公司</t>
  </si>
  <si>
    <t>河南丹尼尔物业管理有限公司平顶山分公司</t>
  </si>
  <si>
    <t>河南赛伏特质量检测服务有限公司</t>
  </si>
  <si>
    <t>河南宜信检测技术服务有限公司</t>
  </si>
  <si>
    <t>平顶山市国智电力工程有限公司</t>
  </si>
  <si>
    <t>郏县景昇煤业有限公司</t>
  </si>
  <si>
    <t>平顶山交通水利建设投资有限公司</t>
  </si>
  <si>
    <t>河南茂庭置业有限公司</t>
  </si>
  <si>
    <t>平顶山昌建置业有限公司</t>
  </si>
  <si>
    <t>中储发展股份有限公司平顶山分公司</t>
  </si>
  <si>
    <t>平顶山市惠华城市建设发展有限公司</t>
  </si>
  <si>
    <t>平顶山鹰润达建筑工程有限公司</t>
  </si>
  <si>
    <t>河南践诺工程管理有限公司</t>
  </si>
  <si>
    <t>-16</t>
  </si>
  <si>
    <t>平顶山市鹰展食用油储备有限公司</t>
  </si>
  <si>
    <t>平顶山领创时代房地产开发有限公司</t>
  </si>
  <si>
    <t>-27</t>
  </si>
  <si>
    <t>平顶山市惠民大药房有限公司</t>
  </si>
  <si>
    <t>河南真实生物科技有限公司</t>
  </si>
  <si>
    <t>河南铭诚祥建筑工程有限公司</t>
  </si>
  <si>
    <t>-24</t>
  </si>
  <si>
    <t>河南神马氢化学有限责任公司</t>
  </si>
  <si>
    <t>平顶山市迪帆商贸有限公司</t>
  </si>
  <si>
    <t>-17</t>
  </si>
  <si>
    <t>平顶山市报业广告有限公司</t>
  </si>
  <si>
    <t>河南中屹工程咨询有限公司</t>
  </si>
  <si>
    <t>-23</t>
  </si>
  <si>
    <t>河南东森医药有限公司平顶山销售分公司</t>
  </si>
  <si>
    <t>-9</t>
  </si>
  <si>
    <t>平顶山瑞沣生物科技有限公司</t>
  </si>
  <si>
    <t>河南大曾勘察规划设计有限公司</t>
  </si>
  <si>
    <t>平顶山东方今典房地产开发有限公司</t>
  </si>
  <si>
    <t>-25</t>
  </si>
  <si>
    <t>河南佳田实业集团有限公司</t>
  </si>
  <si>
    <t>平顶山大地领创置业有限公司</t>
  </si>
  <si>
    <t>平顶山市商业储运站</t>
  </si>
  <si>
    <t>中国平煤神马集团财务有限责任公司</t>
  </si>
  <si>
    <t>河南中原建业城市发展有限公司平顶山分公司</t>
  </si>
  <si>
    <t>-18</t>
  </si>
  <si>
    <t>河南省平顶山市商业经济开发公司新广汇商场</t>
  </si>
  <si>
    <t>中国人民人寿保险股份有限公司平顶山中心支公司</t>
  </si>
  <si>
    <t>平顶山市粮食局稻香实业公司</t>
  </si>
  <si>
    <t>平顶山市国家税务局劳动服务公司</t>
  </si>
  <si>
    <t>平顶山市平水勘测设计咨询有限公司</t>
  </si>
  <si>
    <t>平顶山城郊国家粮食储备有限公司</t>
  </si>
  <si>
    <t>河南神马锦纶科技有限公司</t>
  </si>
  <si>
    <t>郑州银行股份有限公司平顶山分行</t>
  </si>
  <si>
    <t>平顶山金叶实业有限公司</t>
  </si>
  <si>
    <t>平顶山九州通医药有限公司</t>
  </si>
  <si>
    <t>-50</t>
  </si>
  <si>
    <t>平顶山明晟服饰有限责任公司</t>
  </si>
  <si>
    <t>中平能化集团中南矿用产品检测检验有限公司</t>
  </si>
  <si>
    <t>平顶山市豫商糖酒有限责任公司</t>
  </si>
  <si>
    <t>平顶山市明朗商贸有限公司</t>
  </si>
  <si>
    <t>河南顶佳商贸有限公司</t>
  </si>
  <si>
    <t>-35</t>
  </si>
  <si>
    <t>平顶山市土产日杂工贸有限公司</t>
  </si>
  <si>
    <t>平顶山市九方圆商贸有限责任公司</t>
  </si>
  <si>
    <t>江苏基久网络科技有限公司平顶山分公司</t>
  </si>
  <si>
    <t>-63</t>
  </si>
  <si>
    <t>平顶山报仁达印刷有限责任公司</t>
  </si>
  <si>
    <t>河南中亚交建集团有限公司</t>
  </si>
  <si>
    <t>市开源粮油贸易公司</t>
  </si>
  <si>
    <t>河南首翔电子有限公司</t>
  </si>
  <si>
    <t>-31</t>
  </si>
  <si>
    <t>平顶山天安煤业股份有限公司煤炭开采利用研究院</t>
  </si>
  <si>
    <t>中央储备粮平顶山直属库有限公司</t>
  </si>
  <si>
    <t>中国平煤神马能源化工集团有限责任公司坑口电厂</t>
  </si>
  <si>
    <t>平顶山市东环国家粮食储备有限公司</t>
  </si>
  <si>
    <t>平顶山湛南国家粮食储备有限公司</t>
  </si>
  <si>
    <t>平顶山市果品食杂有限公司</t>
  </si>
  <si>
    <t>平顶山市平安机动车驾驶员培训有限责任公司</t>
  </si>
  <si>
    <t>河南五建第三建筑安装有限公司</t>
  </si>
  <si>
    <t>中国人寿财产保险股份有限公司平顶山市中心支公司</t>
  </si>
  <si>
    <t>中国平煤神马集团房地产开发有限公司</t>
  </si>
  <si>
    <t>平顶山正大有限公司</t>
  </si>
  <si>
    <t>中国平煤神马报社有限公司</t>
  </si>
  <si>
    <t>平顶山叶舞高速公路有限责任公司</t>
  </si>
  <si>
    <t>平顶山市自来水公司工程处</t>
  </si>
  <si>
    <t>-180</t>
  </si>
  <si>
    <t>平顶山天安煤业股份有限公司设备租赁站</t>
  </si>
  <si>
    <t>平顶山蓝祥众惠燃气热力安装工程有限公司</t>
  </si>
  <si>
    <t>平顶山煤业（集团）六矿劳动服务公司</t>
  </si>
  <si>
    <t>河南银雁科技服务有限公司平顶山分公司</t>
  </si>
  <si>
    <t>-34</t>
  </si>
  <si>
    <t>平顶山市豫鹰实业有限责任公司</t>
  </si>
  <si>
    <t>-89</t>
  </si>
  <si>
    <t>中国平煤神马能源化工集团有限责任公司职工休养院</t>
  </si>
  <si>
    <t>中国平煤神马能源化工集团有限责任公司平安大厦</t>
  </si>
  <si>
    <t>中煤科工集团北京华宇工程有限公司平顶山分公司</t>
  </si>
  <si>
    <t>河南省外国企业服务总公司平顶山营业部</t>
  </si>
  <si>
    <t>-152</t>
  </si>
  <si>
    <t>河南平煤神马夏店煤业股份有限公司</t>
  </si>
  <si>
    <t>-148</t>
  </si>
  <si>
    <t>中原银行股份有限公司平顶山分行</t>
  </si>
  <si>
    <t>平顶山市平安交通科技发展中心</t>
  </si>
  <si>
    <t>平顶山华辰电力集团有限公司</t>
  </si>
  <si>
    <t>中国平煤神马集团联合盐化有限公司</t>
  </si>
  <si>
    <t>平顶山天安煤业股份有限公司供水分公司</t>
  </si>
  <si>
    <t>-20</t>
  </si>
  <si>
    <t>河南平芝高压开关有限公司</t>
  </si>
  <si>
    <t>平顶山银行股份有限公司</t>
  </si>
  <si>
    <t>-56</t>
  </si>
  <si>
    <t>平顶山平运汽车运输有限公司</t>
  </si>
  <si>
    <t>平顶山市如意职业技能培训学校</t>
  </si>
  <si>
    <t>河南匠心消防职业培训学校</t>
  </si>
  <si>
    <t>河南坤鹰律师事务所</t>
  </si>
  <si>
    <t>平顶山市惠正工程技术咨询有限公司</t>
  </si>
  <si>
    <t>平顶山枫叶国际学校附属幼儿园</t>
  </si>
  <si>
    <t>平顶山市罗门化妆职业培训学校</t>
  </si>
  <si>
    <t>平顶山市志愿者协会</t>
  </si>
  <si>
    <t>平顶山市道路运输从业人员职业培训学校</t>
  </si>
  <si>
    <t>平顶山枫叶双语学校</t>
  </si>
  <si>
    <t>叶县遵化店镇人民政府</t>
  </si>
  <si>
    <t>平顶山高新技术产业开发区党群工作部</t>
  </si>
  <si>
    <t>平顶山市人民政府驻郑州办事处</t>
  </si>
  <si>
    <t>平顶山市新城区湖滨路街道办事处</t>
  </si>
  <si>
    <t>平顶山工业职业技术学院（平顶山煤矿技工学校）</t>
  </si>
  <si>
    <t>中共中国平煤神马能源化工集团有限责任公司委员会党校</t>
  </si>
  <si>
    <t>平顶山市西苑幼儿园</t>
  </si>
  <si>
    <t>平顶山市七彩虹幼儿园</t>
  </si>
  <si>
    <t>市本级小计：</t>
  </si>
  <si>
    <t>9家大型企业+279家中小微企业=288家</t>
  </si>
  <si>
    <t xml:space="preserve">   </t>
  </si>
  <si>
    <t>中国石化销售股份有限公司河南平顶山郏县石油分公司</t>
  </si>
  <si>
    <t>郏县客运公司</t>
  </si>
  <si>
    <t>河南地特力电气有限公司</t>
  </si>
  <si>
    <t>天晟电气股份有限公司</t>
  </si>
  <si>
    <t>圣光医用制品股份有限公司郏县分公司</t>
  </si>
  <si>
    <t>河南省新华书店郏县店</t>
  </si>
  <si>
    <t>郏县德信泉商贸有限公司</t>
  </si>
  <si>
    <t>郏县普明眼科医院有限公司</t>
  </si>
  <si>
    <t>郏县盐业公司</t>
  </si>
  <si>
    <t>郏县农村信用合作联社</t>
  </si>
  <si>
    <t>郏县中联天广水泥有限公司</t>
  </si>
  <si>
    <t>郏县广天村镇银行股份有限公司</t>
  </si>
  <si>
    <t>河南省广天建安集团有限公司</t>
  </si>
  <si>
    <t>郏县鼎诚汽车销售有限公司</t>
  </si>
  <si>
    <t>郏县豫通运输有限公司</t>
  </si>
  <si>
    <t>郏县正信房地产中介有限公司</t>
  </si>
  <si>
    <t>河南中大防爆电机有限公司</t>
  </si>
  <si>
    <t>河南省泰鑫电气有限公司</t>
  </si>
  <si>
    <t>河南省广阔天地房地产开发有限公司</t>
  </si>
  <si>
    <t>平顶山市广润租赁有限公司</t>
  </si>
  <si>
    <t>郏县北汝河砂石开采有限公司</t>
  </si>
  <si>
    <t>郏县粮食局冢头粮食管理所</t>
  </si>
  <si>
    <t>河南运通达运输有限公司</t>
  </si>
  <si>
    <t>郏县教育印刷厂</t>
  </si>
  <si>
    <t>深圳敏行教育发展有限责任公司平顶山分公司</t>
  </si>
  <si>
    <t>河南通联研磨科技有限公司</t>
  </si>
  <si>
    <t>平顶山长丰包装材料有限公司</t>
  </si>
  <si>
    <t>郏县众通机动车检测有限公司</t>
  </si>
  <si>
    <t>河南中天信通实业有限公司</t>
  </si>
  <si>
    <t>郏县粮食局王集粮食管理所</t>
  </si>
  <si>
    <t>郏县金泰农机销售有限公司</t>
  </si>
  <si>
    <t>郏县经开区农业投资开发有限公司</t>
  </si>
  <si>
    <t>郏县豫众运输有限公司</t>
  </si>
  <si>
    <t>郏县银龙水务有限公司</t>
  </si>
  <si>
    <t>河南广通金属科技股份有限公司</t>
  </si>
  <si>
    <t>郏县精算互联网科技有限公司</t>
  </si>
  <si>
    <t>河南海瑞祥科技有限公司</t>
  </si>
  <si>
    <t>平顶山市益农科技有限公司</t>
  </si>
  <si>
    <t>河南省天瑞环境科技有限公司</t>
  </si>
  <si>
    <t>平顶山华畅雨水收集利用技术有限公司</t>
  </si>
  <si>
    <t>河南摩西机械制造有限公司</t>
  </si>
  <si>
    <t>郏县发展牧业有限公司</t>
  </si>
  <si>
    <t>郏县发展投资集团有限公司</t>
  </si>
  <si>
    <t>河南省永联民爆器材股份有限公司郏县分公司</t>
  </si>
  <si>
    <t>平顶山苏研印象农业科技有限公司</t>
  </si>
  <si>
    <t>郏县经开区投资发展有限公司</t>
  </si>
  <si>
    <t>河南三元祥泰置业有限公司</t>
  </si>
  <si>
    <t>平顶山盛世菲特实业有限公司</t>
  </si>
  <si>
    <t>平顶山圣光医疗器械有限公司</t>
  </si>
  <si>
    <t>郏县庆东服装店</t>
  </si>
  <si>
    <t>平顶山市德科锻造机械有限公司</t>
  </si>
  <si>
    <t>郏县裕华运输有限公司</t>
  </si>
  <si>
    <t>河南豫众物流服务有限公司</t>
  </si>
  <si>
    <t>河南德客达卫生用品有限公司</t>
  </si>
  <si>
    <t>平顶山维康恒科技有限公司</t>
  </si>
  <si>
    <t>郏县豫天新能源有限公司</t>
  </si>
  <si>
    <t>平顶山伟平服饰有限公司</t>
  </si>
  <si>
    <t>河南神州龙建筑工程有限公司</t>
  </si>
  <si>
    <t>郏县豫众车用燃气有限公司</t>
  </si>
  <si>
    <t>河南华通爆破工程技术有限责任公司郏县第一分公司</t>
  </si>
  <si>
    <t>河南天宇润东建筑工程有限公司</t>
  </si>
  <si>
    <t>河南永伟医药科技有限公司</t>
  </si>
  <si>
    <t>平顶山市德科机械制造有限公司</t>
  </si>
  <si>
    <t>郏县众和建材有限公司</t>
  </si>
  <si>
    <t>河南省人力资源开发中心郏县工作站</t>
  </si>
  <si>
    <t>郏县影剧院</t>
  </si>
  <si>
    <t>郏县小计</t>
  </si>
  <si>
    <t xml:space="preserve">  66家企业（含大型企业1家）</t>
  </si>
  <si>
    <t>国元农业保险股份有限公司平顶山支公司</t>
  </si>
  <si>
    <t>410404</t>
  </si>
  <si>
    <t>平顶山市发祥运输有限公司</t>
  </si>
  <si>
    <t>平顶山市银龙检测技术服务有限公司</t>
  </si>
  <si>
    <t>宝丰嵩阳盛源煤业有限公司</t>
  </si>
  <si>
    <t>平顶山江都安装工程有限公司</t>
  </si>
  <si>
    <t>河南哲丰建筑施工劳务有限责任公司</t>
  </si>
  <si>
    <t>平顶山市石龙区新龙机动车辆检测有限公司</t>
  </si>
  <si>
    <t>河南起跑线物流有限公司</t>
  </si>
  <si>
    <t>平顶山市弘海环保科技有限公司</t>
  </si>
  <si>
    <t>平顶山市万路通汽车运输有限公司</t>
  </si>
  <si>
    <t>河南牛车科技有限责任公司</t>
  </si>
  <si>
    <t>河南百邦仓储物流有限公司</t>
  </si>
  <si>
    <t>平顶山市铭源化工有限公司</t>
  </si>
  <si>
    <t>电业局农村电工</t>
  </si>
  <si>
    <t>平顶山绿巨人能源有限公司</t>
  </si>
  <si>
    <t>平顶山市沪江陶瓷有限公司</t>
  </si>
  <si>
    <t>平顶山市铭盛贸易有限公司</t>
  </si>
  <si>
    <t>平顶山市羿能达石化销售有限公司</t>
  </si>
  <si>
    <t>平顶山市积合源装饰工程有限公司</t>
  </si>
  <si>
    <t>平顶山市腾龙建筑装饰工程有限公司</t>
  </si>
  <si>
    <t>平顶山市石龙区三利驾校有限公司</t>
  </si>
  <si>
    <t>平顶山市新创佳建材有限公司</t>
  </si>
  <si>
    <t>平顶山高安煤业有限公司</t>
  </si>
  <si>
    <t>河南中鸿集团石龙燃气有限公司</t>
  </si>
  <si>
    <t>平顶山市奥莱得瓷业科技有限公司</t>
  </si>
  <si>
    <t>河南鹰安保安服务有限公司</t>
  </si>
  <si>
    <t>平顶山市鑫之源耐火材料有限责任公司</t>
  </si>
  <si>
    <t>2</t>
  </si>
  <si>
    <t>平顶山市昌茂纺织有限责任公司</t>
  </si>
  <si>
    <t>国网河南石龙供电有限公司</t>
  </si>
  <si>
    <t>平顶山东方碳素股份有限公司</t>
  </si>
  <si>
    <t>平顶山石龙区国源水务有限公司</t>
  </si>
  <si>
    <t>平顶山市晟明源物业管理有限公司</t>
  </si>
  <si>
    <t>平顶山市石龙区农村信用合作联社</t>
  </si>
  <si>
    <t>河南省嘉北科技有限公司</t>
  </si>
  <si>
    <t>-53</t>
  </si>
  <si>
    <t>河南金鹰建设集团有限公司</t>
  </si>
  <si>
    <t>平顶山市东鑫焦化有限责任公司</t>
  </si>
  <si>
    <t>-277</t>
  </si>
  <si>
    <t>平顶山市安泰物业管理有限公司</t>
  </si>
  <si>
    <t>-38</t>
  </si>
  <si>
    <t>石龙区小计：</t>
  </si>
  <si>
    <t>37家中小微企业</t>
  </si>
  <si>
    <t>序号</t>
  </si>
  <si>
    <t>中国人民财产保险股份有限公司叶县支公司</t>
  </si>
  <si>
    <t>中国联合网络通信有限公司叶县分公司</t>
  </si>
  <si>
    <t>中国人民银行叶县支行</t>
  </si>
  <si>
    <t>叶县迪可清真食品有限公司</t>
  </si>
  <si>
    <t>平顶山裕正汽车销售服务有限公司</t>
  </si>
  <si>
    <t>叶县增诚钢结构工程有限公司</t>
  </si>
  <si>
    <t>平顶山飞扬商贸有限公司</t>
  </si>
  <si>
    <t>河南优佳特科技有限公司</t>
  </si>
  <si>
    <t>河南圣蒂思木业有限公司</t>
  </si>
  <si>
    <t>平顶山鼎塑隆塑料有限公司</t>
  </si>
  <si>
    <t>平顶山市铸融塑料制品有限公司</t>
  </si>
  <si>
    <t>平顶山明芹环保科技有限公司</t>
  </si>
  <si>
    <t>平顶山昊丰广告有限公司</t>
  </si>
  <si>
    <t>平顶山市尚腾安装工程有限公司</t>
  </si>
  <si>
    <t>叶县安阖信财务咨询中心</t>
  </si>
  <si>
    <t>河南中变电气有限公司</t>
  </si>
  <si>
    <t>河南省言行果电子商务有限公司</t>
  </si>
  <si>
    <t>平顶山六合众城实业有限公司</t>
  </si>
  <si>
    <t>叶县福道房地产营销策划有限公司</t>
  </si>
  <si>
    <t>河南诚泓建设工程有限公司</t>
  </si>
  <si>
    <t>平顶山中盛信亨实业有限公司</t>
  </si>
  <si>
    <t>河南神马泰极纸业有限责任公司</t>
  </si>
  <si>
    <t>平顶山德润新能源有限公司</t>
  </si>
  <si>
    <t>叶县永固混凝土有限公司</t>
  </si>
  <si>
    <t>河南省张老大粮油调味品有限公司</t>
  </si>
  <si>
    <t>河南承倬水利水电工程有限公司</t>
  </si>
  <si>
    <t>平顶山市天志科技有限公司</t>
  </si>
  <si>
    <t>叶县伟强科技有限公司</t>
  </si>
  <si>
    <t>河南恒安瑞信消防科技有限责任公司</t>
  </si>
  <si>
    <t>叶县鑫隆汽车修理厂</t>
  </si>
  <si>
    <t>平顶山蓝奇尔家具有限公司</t>
  </si>
  <si>
    <t>叶县公共交通运输有限公司</t>
  </si>
  <si>
    <t>叶县盛运农机物资贸易有限公司</t>
  </si>
  <si>
    <t>叶县昆阳街道华夏森林幼儿园</t>
  </si>
  <si>
    <t>河南丰嘉市政公用工程有限公司</t>
  </si>
  <si>
    <t>平顶山市安华混凝土搅拌站</t>
  </si>
  <si>
    <t>平顶山市天昊实业有限公司</t>
  </si>
  <si>
    <t>河南中辰志和信息科技有限公司</t>
  </si>
  <si>
    <t>河南萱泽科技有限公司</t>
  </si>
  <si>
    <t>平顶山市汇鼎源商贸有限公司</t>
  </si>
  <si>
    <t>河南叶县泰隆村镇银行股份有限公司</t>
  </si>
  <si>
    <t>河南金鹏润通工程建设有限公司</t>
  </si>
  <si>
    <t>叶县发展投资有限责任公司</t>
  </si>
  <si>
    <t>叶县双汇牧业有限公司</t>
  </si>
  <si>
    <t>叶县安保服务有限公司(交警大队四)</t>
  </si>
  <si>
    <t>叶县豫天新能源有限公司</t>
  </si>
  <si>
    <t>中国平煤神马集团天源新能源有限公司</t>
  </si>
  <si>
    <t>平顶山市航轩不锈钢制品有限公司</t>
  </si>
  <si>
    <t>叶县星光文化传媒有限责任公司</t>
  </si>
  <si>
    <t>叶县明阳学校</t>
  </si>
  <si>
    <t>平顶山宏盛医疗器械有限公司</t>
  </si>
  <si>
    <t>平顶山市昊泰混凝土有限公司</t>
  </si>
  <si>
    <t>河南尤尼特化工新材料有限公司</t>
  </si>
  <si>
    <t>叶县舒心老年护理院有限公司</t>
  </si>
  <si>
    <t>平顶山尼龙城建设投资有限公司</t>
  </si>
  <si>
    <t>平顶山政圆物流有限公司</t>
  </si>
  <si>
    <t>平顶山市维也纳酒店商务服务有限公司</t>
  </si>
  <si>
    <t>叶县青松大药房有限公司</t>
  </si>
  <si>
    <t>河南银吉钨钼科技有限公司</t>
  </si>
  <si>
    <t>叶县瑞和泰污水净化有限公司</t>
  </si>
  <si>
    <t>河南广飞实业有限公司</t>
  </si>
  <si>
    <t>河南优仁建设有限公司</t>
  </si>
  <si>
    <t>河南伊源乳业有限公司</t>
  </si>
  <si>
    <t>平顶山市家和苑房地产开发有限公司</t>
  </si>
  <si>
    <t>叶县亿联润德实业有限公司</t>
  </si>
  <si>
    <t>平顶山市恒天汽车销售有限公司</t>
  </si>
  <si>
    <t>河南百善一心大药房有限公司</t>
  </si>
  <si>
    <t>叶县中新交投扶贫道路工程建设管理有限公司</t>
  </si>
  <si>
    <t>叶县东方正本生态治理有限公司</t>
  </si>
  <si>
    <t>平顶山中科瑞景气体有限公司</t>
  </si>
  <si>
    <t>叶县国博大石崖风力发电有限公司</t>
  </si>
  <si>
    <t>平顶山市金牧康农牧有限公司</t>
  </si>
  <si>
    <t>叶县正源供热有限公司</t>
  </si>
  <si>
    <t>平顶山市新起点财务咨询有限公司</t>
  </si>
  <si>
    <t>平顶山首创水务有限公司</t>
  </si>
  <si>
    <t>叶县方平磁选有限公司</t>
  </si>
  <si>
    <t>平顶山昌明科技有限公司</t>
  </si>
  <si>
    <t>叶县华晨建设工程交易服务中心</t>
  </si>
  <si>
    <t>平顶山合众汇金汽车销售服务有限公司</t>
  </si>
  <si>
    <t>河南泉象实业有限公司</t>
  </si>
  <si>
    <t>平顶山市眼视光商贸有限公司</t>
  </si>
  <si>
    <t>叶县亿联置业有限公司</t>
  </si>
  <si>
    <t>平顶山一粒米粮油购销有限公司</t>
  </si>
  <si>
    <t>叶县昆阳街道金太阳幼儿园</t>
  </si>
  <si>
    <t>平顶山尼龙城水务有限公司</t>
  </si>
  <si>
    <t>平顶山时佳商贸有限公司</t>
  </si>
  <si>
    <t>平顶山市望三江实业有限公司</t>
  </si>
  <si>
    <t>平顶山市信达物流有限公司</t>
  </si>
  <si>
    <t>叶县伟才幼儿园</t>
  </si>
  <si>
    <t>平顶山祥云实业有限公司</t>
  </si>
  <si>
    <t>叶县比高新能源有限公司</t>
  </si>
  <si>
    <t>平顶山泰瑞森实业有限公司</t>
  </si>
  <si>
    <t>平顶山恒丰物流运输服务有限公司</t>
  </si>
  <si>
    <t>河南鑫刘家鞋业有限公司</t>
  </si>
  <si>
    <t>河南中企工程管理有限公司平顶山分公司</t>
  </si>
  <si>
    <t>平顶山豫源化工有限公司</t>
  </si>
  <si>
    <t>叶县牧胜畜牧有限责任公司</t>
  </si>
  <si>
    <t>平顶山市世佳鞋业有限公司</t>
  </si>
  <si>
    <t>河南省谷禾农业发展有限公司</t>
  </si>
  <si>
    <t>平顶山市神华商贸有限责任公司</t>
  </si>
  <si>
    <t>平顶山博通网络科技有限公司</t>
  </si>
  <si>
    <t>河南华洋绳网有限公司</t>
  </si>
  <si>
    <t>平顶山新供销农业产业开发有限公司</t>
  </si>
  <si>
    <t>平顶山尼龙城管廊有限公司</t>
  </si>
  <si>
    <t>叶县万隆新能源有限公司</t>
  </si>
  <si>
    <t>平顶山尼龙城燃气有限公司</t>
  </si>
  <si>
    <t>叶县天润新能源有限公司</t>
  </si>
  <si>
    <t>河南近来农业服务有限公司</t>
  </si>
  <si>
    <t>平顶山同富科技服务有限公司</t>
  </si>
  <si>
    <t>平顶山市义生祥物业管理服务有限公司</t>
  </si>
  <si>
    <t>河南长筑双龙铝业有限公司</t>
  </si>
  <si>
    <t>叶县绽梦房地产营销策划有限公司</t>
  </si>
  <si>
    <t>平顶山恒博物业服务有限公司</t>
  </si>
  <si>
    <t>平顶山市祥泰建材有限公司</t>
  </si>
  <si>
    <t>叶县小计：</t>
  </si>
  <si>
    <t>2家大型+112家中小微=114家</t>
  </si>
  <si>
    <t>舞钢市豫天新能源有限公司</t>
  </si>
  <si>
    <t>舞钢市俱进液气化站（普通合伙）</t>
  </si>
  <si>
    <t>舞钢腾舞钢铁有限公司</t>
  </si>
  <si>
    <t>舞钢市金善缘典当有限公司</t>
  </si>
  <si>
    <t>舞钢市天禾餐厅</t>
  </si>
  <si>
    <t>舞钢市中州水务有限公司</t>
  </si>
  <si>
    <t>河南丰瑞农业有限公司</t>
  </si>
  <si>
    <t>河南鲸米文化传媒有限公司</t>
  </si>
  <si>
    <t>舞钢市成欣源科技有限公司</t>
  </si>
  <si>
    <t>舞钢市纵横钢铁贸易有限责任公司</t>
  </si>
  <si>
    <t>河南嘉和置业有限公司</t>
  </si>
  <si>
    <t>舞钢威尔顿科技有限公司</t>
  </si>
  <si>
    <t>舞钢市鼎盛和谐餐饮管理有限公司</t>
  </si>
  <si>
    <t>舞钢市亿利通进出口贸易有限公司</t>
  </si>
  <si>
    <t>舞钢市丝路优品商贸有限公司</t>
  </si>
  <si>
    <t>舞钢市奋进餐饮服务有限公司</t>
  </si>
  <si>
    <t>舞钢市鼎创商贸有限公司</t>
  </si>
  <si>
    <t>舞钢市华坤特钢销售有限公司</t>
  </si>
  <si>
    <t>舞钢市九二零口腔门诊部有限公司</t>
  </si>
  <si>
    <t>舞钢市百顺物资有限公司</t>
  </si>
  <si>
    <t>河南省狂牛医疗器械销售有限公司</t>
  </si>
  <si>
    <t>舞钢市恒信财务服务有限公司</t>
  </si>
  <si>
    <t>河南多米文化传媒有限公司</t>
  </si>
  <si>
    <t>舞钢市德普物资贸易有限公司</t>
  </si>
  <si>
    <t>舞钢市恒盛工业物资有限责任公司</t>
  </si>
  <si>
    <t>平顶山市康庄建设工程有限公司</t>
  </si>
  <si>
    <t>河南锐视健康管理有限公司</t>
  </si>
  <si>
    <t>舞钢市华航物资有限公司</t>
  </si>
  <si>
    <t>舞钢中岳德兴商贸有限公司</t>
  </si>
  <si>
    <t>舞钢市银龙水务有限公司</t>
  </si>
  <si>
    <t>舞钢市鑫辅民用爆破器材有限公司</t>
  </si>
  <si>
    <t>舞钢市坤达钢铁销售有限公司</t>
  </si>
  <si>
    <t>舞钢市谊诚商贸有限公司</t>
  </si>
  <si>
    <t>广东金管家物业服务有限公司舞钢分公司</t>
  </si>
  <si>
    <t>舞钢市宸舞钢铁贸易有限公司</t>
  </si>
  <si>
    <t>舞钢市昊润钢铁贸易有限公司</t>
  </si>
  <si>
    <t>河南益易信息技术有限公司</t>
  </si>
  <si>
    <t>舞钢市新业居物业管理有限公司</t>
  </si>
  <si>
    <t>河南绿元广告有限责任公司</t>
  </si>
  <si>
    <t>舞钢市俊红劳务派遣服务有限公司</t>
  </si>
  <si>
    <t>河南省御轩泰重工有限公司</t>
  </si>
  <si>
    <t>舞钢印通广告装饰有限公司</t>
  </si>
  <si>
    <t>舞钢厚普钢材贸易有限公司</t>
  </si>
  <si>
    <t>河南通拓物流有限公司</t>
  </si>
  <si>
    <t>舞钢市荣科钢铁贸易有限公司</t>
  </si>
  <si>
    <t>河南德田卫浴有限公司</t>
  </si>
  <si>
    <t>舞钢市通达机电设备有限责任公司</t>
  </si>
  <si>
    <t>舞钢市一多电料商务中心</t>
  </si>
  <si>
    <t>舞钢市希望之光教育科技有限公司</t>
  </si>
  <si>
    <t>舞钢市千盛钢铁销售有限公司</t>
  </si>
  <si>
    <t>舞钢市申通快递有限公司</t>
  </si>
  <si>
    <t>舞钢市田业实业有限公司</t>
  </si>
  <si>
    <t>舞钢市百城房地产营销策划有限公司</t>
  </si>
  <si>
    <t>舞钢市鸿福房地产营销策划有限公司</t>
  </si>
  <si>
    <t>舞钢市广发钢铁销售有限公司</t>
  </si>
  <si>
    <t>舞钢市中材发昌新型材料有限公司</t>
  </si>
  <si>
    <t>舞钢市宏悦商贸有限公司</t>
  </si>
  <si>
    <t>舞钢市海汇商贸有限公司</t>
  </si>
  <si>
    <t>舞钢市恒邦包装材料有限公司</t>
  </si>
  <si>
    <t>平顶山领沃商贸有限公司</t>
  </si>
  <si>
    <t>舞钢市中赢幼儿园</t>
  </si>
  <si>
    <t>舞钢市龙凤湖旅游开发投资有限公司</t>
  </si>
  <si>
    <t>舞钢市财信投资有限公司</t>
  </si>
  <si>
    <t>舞钢市鸿康药业有限公司</t>
  </si>
  <si>
    <t>舞钢市德农农业科技有限公司</t>
  </si>
  <si>
    <t>舞钢市悦晟房地产开发有限公司</t>
  </si>
  <si>
    <t>舞钢市四达宽厚钢板有限公司</t>
  </si>
  <si>
    <t>舞钢市君安机动车检测有限公司</t>
  </si>
  <si>
    <t>北京恒荣汇彬保险代有限责任公司河南分公司舞钢营业部</t>
  </si>
  <si>
    <t>平顶山河舞总医院有限公司</t>
  </si>
  <si>
    <t>舞钢市宏万和商贸有限公司</t>
  </si>
  <si>
    <t>河南天成鸽业有限公司</t>
  </si>
  <si>
    <t>舞钢市顺合置业有限公司</t>
  </si>
  <si>
    <t>舞钢市星恺智能家具科技有限公司</t>
  </si>
  <si>
    <t>舞钢市鑫隆卫生用品有限公司</t>
  </si>
  <si>
    <t>河南省永联民爆器材股份有限公司舞钢市分公司</t>
  </si>
  <si>
    <t>舞钢市锦运建筑工程有限责任公司</t>
  </si>
  <si>
    <t>河南宝盛特种材料有限公司</t>
  </si>
  <si>
    <t>舞钢市浩晖水务有限公司</t>
  </si>
  <si>
    <t>舞钢市国兴物资有限责任公司</t>
  </si>
  <si>
    <t>舞钢市金联重工机械制造有限公司</t>
  </si>
  <si>
    <t>舞钢市源强科贸有限责任公司</t>
  </si>
  <si>
    <t>河南省人力资源开发中心舞钢工作站</t>
  </si>
  <si>
    <t>国网河南平顶山供电服务有限公司</t>
  </si>
  <si>
    <t>舞钢豫航新型建材有限公司</t>
  </si>
  <si>
    <t>舞钢市安平房产测绘有限公司</t>
  </si>
  <si>
    <t>舞钢市宏黎人力资源服务有限公司</t>
  </si>
  <si>
    <t>舞钢市众成电力服务有限公司</t>
  </si>
  <si>
    <t>舞钢市中昌物流有限责任公司</t>
  </si>
  <si>
    <t>舞钢市力拓商贸有限公司</t>
  </si>
  <si>
    <t>中原粮食舞钢物流有限公司</t>
  </si>
  <si>
    <t>舞钢市广源堂大药房连锁有限公司</t>
  </si>
  <si>
    <t>河南建业物业管理有限公司舞钢分公司</t>
  </si>
  <si>
    <t>舞钢市正德财务有限公司</t>
  </si>
  <si>
    <t>舞钢市经纬测绘技术服务有限公司</t>
  </si>
  <si>
    <t>舞钢市合力物资有限责任公司</t>
  </si>
  <si>
    <t>舞钢市铭波充填材料有限责任公司</t>
  </si>
  <si>
    <t>舞钢市夕阳春石漫滩老年温馨庄园</t>
  </si>
  <si>
    <t>舞钢立业钢铁贸易有限公司</t>
  </si>
  <si>
    <t>舞钢市浩联贸易有限公司</t>
  </si>
  <si>
    <t>舞钢市轩昊纺织有限公司</t>
  </si>
  <si>
    <t>舞钢市盛祥环保科技有限公司</t>
  </si>
  <si>
    <t>舞钢市泰华商务服务有限公司</t>
  </si>
  <si>
    <t>舞钢市盛博能源机械有限责任公司</t>
  </si>
  <si>
    <t>河南科创河海新能源有限公司</t>
  </si>
  <si>
    <t>舞钢市城乡开发建设投资有限公司</t>
  </si>
  <si>
    <t>舞钢市乐活宠物科技有限公司</t>
  </si>
  <si>
    <t>舞钢市硕洋钢铁贸易有限公司</t>
  </si>
  <si>
    <t>舞钢市德尚物资贸易有限公司</t>
  </si>
  <si>
    <t>河南瑞厚建设工程有限公司</t>
  </si>
  <si>
    <t>舞钢中泰商务酒店有限责任公司</t>
  </si>
  <si>
    <t>舞钢荣发钢铁贸易有限公司</t>
  </si>
  <si>
    <t>舞钢市金蝉网络科技有限公司</t>
  </si>
  <si>
    <t>舞钢市两江智慧市政建设有限公司</t>
  </si>
  <si>
    <t>河南卜心影视传媒有限公司</t>
  </si>
  <si>
    <t>舞钢晨涛贸易有限责任公司</t>
  </si>
  <si>
    <t>河南明联建筑工程有限公司</t>
  </si>
  <si>
    <t>河南广宏律师事务所</t>
  </si>
  <si>
    <t>舞钢市恒利源合金炉料厂</t>
  </si>
  <si>
    <t>舞钢润德耐火材料有限公司</t>
  </si>
  <si>
    <t>舞钢市益生康药品销售有限公司</t>
  </si>
  <si>
    <t>舞钢市融德钢铁贸易有限公司</t>
  </si>
  <si>
    <t>舞钢市登台架旅游开发有限公司</t>
  </si>
  <si>
    <t>舞钢市大广物资有限公司</t>
  </si>
  <si>
    <t>舞钢市小计</t>
  </si>
  <si>
    <t>124家中小微企业</t>
  </si>
  <si>
    <t>鲁山县启航机动车驾驶员培训有限公司</t>
  </si>
  <si>
    <t>鲁山县福瑞保温材料厂</t>
  </si>
  <si>
    <t>河南远诚测绘工程有限公司</t>
  </si>
  <si>
    <t>河南智慧旅游电子商务有限公司</t>
  </si>
  <si>
    <t>平顶山市行越鹏商贸有限公司</t>
  </si>
  <si>
    <t>平顶山市熙德物业管理有限公司</t>
  </si>
  <si>
    <t>平顶山华丰科技有限公司</t>
  </si>
  <si>
    <t>鲁山县天南地北文化传媒有限公司</t>
  </si>
  <si>
    <t>河南磊硕鑫建设工程有限公司</t>
  </si>
  <si>
    <t>鲁山县鑫润发展投资集团有限公司</t>
  </si>
  <si>
    <t>平顶山市书亮装饰工程有限公司</t>
  </si>
  <si>
    <t>平顶山市铭玺机电有限公司</t>
  </si>
  <si>
    <t>鲁山县译农源炭业有限公司</t>
  </si>
  <si>
    <t>平顶山市大倡文化传媒有限公司</t>
  </si>
  <si>
    <t>鲁山县旭景燃气销售有限公司</t>
  </si>
  <si>
    <t>平顶山市顺协盈建材有限公司</t>
  </si>
  <si>
    <t>1</t>
  </si>
  <si>
    <t>鲁山县左右源商贸有限公司</t>
  </si>
  <si>
    <t>河南尚美商用设备有限公司</t>
  </si>
  <si>
    <t>鲁山县诚顺德测绘咨询服务有限公司</t>
  </si>
  <si>
    <t>鲁山县本草堂大药房有限公司</t>
  </si>
  <si>
    <t>鲁山县华悦房地产开发有限公司</t>
  </si>
  <si>
    <t>鲁山五洲置业有限公司</t>
  </si>
  <si>
    <t>鲁山县民食味业商贸有限公司</t>
  </si>
  <si>
    <t xml:space="preserve">鲁山县万合商贸有限公司 </t>
  </si>
  <si>
    <t>鲁山县段店花瓷技术开发有限公司</t>
  </si>
  <si>
    <t>平顶山市金喜望商贸有限公司</t>
  </si>
  <si>
    <t>河南铝粘土矿产品批发市场鲁山交易中心</t>
  </si>
  <si>
    <t>鲁山县森源商贸有限公司</t>
  </si>
  <si>
    <t>鲁山尧舜水利投资发展有限公司</t>
  </si>
  <si>
    <t>鲁山县预西建设工程有限公司</t>
  </si>
  <si>
    <t>平顶山市瑞隆商品混凝土有限公司</t>
  </si>
  <si>
    <t>鲁山康润环境治理有限公司</t>
  </si>
  <si>
    <t>平顶山市莘莘园餐饮有限公司</t>
  </si>
  <si>
    <t>平顶山乾元大药房有限公司</t>
  </si>
  <si>
    <t>鲁山县金源新型建筑材料有限公司</t>
  </si>
  <si>
    <t>河南篮标实业有限公司</t>
  </si>
  <si>
    <t>平顶山依宁服饰有限公司</t>
  </si>
  <si>
    <t>鲁山县佛都实业有限公司</t>
  </si>
  <si>
    <t>鲁山县玖瑞实业有限公司</t>
  </si>
  <si>
    <t>平顶山安业房地产经纪有限公司</t>
  </si>
  <si>
    <t>鲁山县光亮眼科医院有限公司</t>
  </si>
  <si>
    <t>平顶山市任我行文化传媒有限公司</t>
  </si>
  <si>
    <t>河南省福全实业有限公司</t>
  </si>
  <si>
    <t>鲁山县德端商贸有限公司</t>
  </si>
  <si>
    <t>平顶山市鑫昌源商贸有限公司</t>
  </si>
  <si>
    <t>鲁山瑞亚牧业有限公司</t>
  </si>
  <si>
    <t>鲁山县鸿合商贸有限公司</t>
  </si>
  <si>
    <t>河南沣瑞食品有限公司</t>
  </si>
  <si>
    <t>鲁山县森雅商贸有限公司</t>
  </si>
  <si>
    <t xml:space="preserve">鲁山县翔鲁地价评估事务所（普通合伙） 
</t>
  </si>
  <si>
    <t>平顶山市佳诚网络科技有限公司</t>
  </si>
  <si>
    <t>鲁山县鑫运贸易有限公司</t>
  </si>
  <si>
    <t>鲁山县中原三轮车销售有限公司</t>
  </si>
  <si>
    <t>平顶山恒福置业有限公司</t>
  </si>
  <si>
    <t>鲁山县正隆牧业发展有限公司</t>
  </si>
  <si>
    <t>平顶山启航智控电气设备有限公司</t>
  </si>
  <si>
    <t>平顶山市盛强耐火材料有限公司</t>
  </si>
  <si>
    <t>鲁山亿利生态科技有限公司</t>
  </si>
  <si>
    <t>河南霞东建筑工程有限公司</t>
  </si>
  <si>
    <t>河南方寸容天实业有限公司</t>
  </si>
  <si>
    <t>鲁山县良鑫工贸有限公司</t>
  </si>
  <si>
    <t>华兰生物（鲁山）单采血浆有限公司</t>
  </si>
  <si>
    <t>鲁山县建房测绘有限公司</t>
  </si>
  <si>
    <t>鲁山县农村信用合作联社</t>
  </si>
  <si>
    <t>9</t>
  </si>
  <si>
    <t>鲁山县银龙水务有限公司</t>
  </si>
  <si>
    <t>平顶山市鑫信建设工程有限公司</t>
  </si>
  <si>
    <t>鲁山县兴源高级中学有限公司</t>
  </si>
  <si>
    <t>鲁山县保安服务公司</t>
  </si>
  <si>
    <t>鲁山县润泽商业有限责任公司</t>
  </si>
  <si>
    <t>鲁山首创生物质能源有限公司</t>
  </si>
  <si>
    <t>平顶山舜和房地产开发有限公司</t>
  </si>
  <si>
    <t>河南中圆道然信息科技有限公司</t>
  </si>
  <si>
    <t>鲁山县佳禾粮油购销有限公司</t>
  </si>
  <si>
    <t>平顶山沃加商贸有限公司</t>
  </si>
  <si>
    <t>鲁山县奔腾网络科技有限公司</t>
  </si>
  <si>
    <t>平顶山市大德源天然气有限公司</t>
  </si>
  <si>
    <t>鲁山应龙实业发展有限公司</t>
  </si>
  <si>
    <t>河南吉尔木食品有限公司</t>
  </si>
  <si>
    <t>河南汇源投资有限公司</t>
  </si>
  <si>
    <t>鲁山县康民大药房连锁有限公司</t>
  </si>
  <si>
    <t>河南靖焜实业有限公司</t>
  </si>
  <si>
    <t>鲁山县鲁中通快递服务有限公司</t>
  </si>
  <si>
    <t>河南交投服务区管理有限公司尧山服务区</t>
  </si>
  <si>
    <t>河南尧宏新材料有限公司</t>
  </si>
  <si>
    <t>远中电气有限公司</t>
  </si>
  <si>
    <t>河南景山塑胶有限公司</t>
  </si>
  <si>
    <t>鲁山县联众机动车驾驶员培训有限公司</t>
  </si>
  <si>
    <t>鲁山县蜂库商贸有限责任公司</t>
  </si>
  <si>
    <t>鲁山县方寸通联燃料配送有限公司</t>
  </si>
  <si>
    <t>鲁山县恒泰鑫商贸有限公司</t>
  </si>
  <si>
    <t>鲁山县迪昊商贸有限公司</t>
  </si>
  <si>
    <t>天瑞集团园林绿化工程有限公司</t>
  </si>
  <si>
    <t>平顶山晨新橡塑材料有限公司</t>
  </si>
  <si>
    <t>鲁山中燃宏洁能源发展有限公司</t>
  </si>
  <si>
    <t>平顶山市星鹏电梯有限公司</t>
  </si>
  <si>
    <t>鲁山县三源公共交通有限公司</t>
  </si>
  <si>
    <t>平顶山武极堂贸易有限公司</t>
  </si>
  <si>
    <t>鲁山县绿润农业开发有限公司</t>
  </si>
  <si>
    <t>河南华远塑业有限公司</t>
  </si>
  <si>
    <t>鲁山振兴中医医院</t>
  </si>
  <si>
    <t>平顶山力翔电梯配件销售有限公司</t>
  </si>
  <si>
    <t>鲁山县顶峰水业有限公司</t>
  </si>
  <si>
    <t>平顶山中影文化发展有限公司</t>
  </si>
  <si>
    <t>鲁山县华豫万通工程技术有限公司</t>
  </si>
  <si>
    <t>平顶山峰泰源物业管理有限公司</t>
  </si>
  <si>
    <t>平顶山市铭扬科技有限公司</t>
  </si>
  <si>
    <t>鲁山县喜临门商业有限公司</t>
  </si>
  <si>
    <t>平顶山远宏耐火材料有限公司</t>
  </si>
  <si>
    <t>鲁山县运通投资发展有限公司</t>
  </si>
  <si>
    <t>鲁山县昊晟新能源科技有限公司</t>
  </si>
  <si>
    <t>鲁山县圣昊丝绸家纺产业发展有限公司</t>
  </si>
  <si>
    <t>平顶山市天健工贸有限公司</t>
  </si>
  <si>
    <t>鲁山县九九乡情农业有限公司</t>
  </si>
  <si>
    <t>鲁山县幸福城置业有限公司</t>
  </si>
  <si>
    <t>平顶山市艾莱商贸有限公司</t>
  </si>
  <si>
    <t>鲁山县富越商贸有限公司</t>
  </si>
  <si>
    <t>平顶山市鑫和盛电子科技有限公司</t>
  </si>
  <si>
    <t>河南豫尧农林科技开发有限公司</t>
  </si>
  <si>
    <t>鲁山欧文斯工贸有限公司</t>
  </si>
  <si>
    <t>平顶山市汇鑫耐热铸造有限公司</t>
  </si>
  <si>
    <t>平顶山格林福工贸有限公司</t>
  </si>
  <si>
    <t>河南康辉国际旅行社有限公司鲁山县分公司</t>
  </si>
  <si>
    <t>永立杆塔股份公司</t>
  </si>
  <si>
    <t>鲁山县凤凰台索道有限公司</t>
  </si>
  <si>
    <t>平顶山市显瑞房地产开发有限公司</t>
  </si>
  <si>
    <t>鲁山县健安物业管理有限公司</t>
  </si>
  <si>
    <t>鲁山县超隆实业有限公司</t>
  </si>
  <si>
    <t>平顶山市文杰通信科技有限公司</t>
  </si>
  <si>
    <t>平顶山市浩源货物运输有限公司</t>
  </si>
  <si>
    <t>河南程氏食品有限公司</t>
  </si>
  <si>
    <t>鲁山县鑫达投资发展有限公司</t>
  </si>
  <si>
    <t>河南冠仕达商贸有限公司</t>
  </si>
  <si>
    <t>鲁山县益和大药房</t>
  </si>
  <si>
    <t>鲁山县恒德加油站</t>
  </si>
  <si>
    <t>平顶山市幸福科技有限公司</t>
  </si>
  <si>
    <t>河南省兴之源置业有限公司</t>
  </si>
  <si>
    <t>平顶山市正通农业科技有限公司</t>
  </si>
  <si>
    <t>平顶山新网科商贸有限公司</t>
  </si>
  <si>
    <t>鲁山县江河商贸有限责任公司</t>
  </si>
  <si>
    <t>河南常实实业有限公司</t>
  </si>
  <si>
    <t>鲁山百川畅银新能源有限公司</t>
  </si>
  <si>
    <t>河南成胜律师事务所</t>
  </si>
  <si>
    <t>平顶山永正法医临床司法鉴定所</t>
  </si>
  <si>
    <t>鲁山县育英学校</t>
  </si>
  <si>
    <t>鲁山县城市投资建设有限公司</t>
  </si>
  <si>
    <t>-14</t>
  </si>
  <si>
    <t>仓头乡财税所</t>
  </si>
  <si>
    <t>鲁山小计</t>
  </si>
  <si>
    <t>146家中小微企业</t>
  </si>
  <si>
    <t>平顶山市正直实业有限公司</t>
  </si>
  <si>
    <t>宝丰县矿业机械有限公司</t>
  </si>
  <si>
    <t>宝丰县商贸服务有限公司</t>
  </si>
  <si>
    <t>平顶山华辰电力集团有限公司宝丰县电力分公司</t>
  </si>
  <si>
    <t>宝丰县财投融资担保有限公司</t>
  </si>
  <si>
    <t>宝丰豫丰村镇银行股份有限公司</t>
  </si>
  <si>
    <t>河南省大地建材集团有限公司</t>
  </si>
  <si>
    <t>宝丰县吉森实业有限公司</t>
  </si>
  <si>
    <t>河南瑞朗达新材料有限公司</t>
  </si>
  <si>
    <t>平顶山市博翔碳素有限公司</t>
  </si>
  <si>
    <t>河南铝粘土矿产品批发市场宝丰交易中心</t>
  </si>
  <si>
    <t>宝丰万洋国际商贸城有限公司</t>
  </si>
  <si>
    <t>平顶山市顺义养殖有限公司</t>
  </si>
  <si>
    <t>河南全赫饲料有限公司</t>
  </si>
  <si>
    <t>平顶山市信瑞达石墨制造有限公司</t>
  </si>
  <si>
    <t>宝丰县建设工程交易中心</t>
  </si>
  <si>
    <t>宝丰县大路石油销售有限公司</t>
  </si>
  <si>
    <t>宝丰县大通实业有限公司</t>
  </si>
  <si>
    <t>宝丰县铭泰建材有限公司</t>
  </si>
  <si>
    <t>宝丰县大地水泥销售有限公司</t>
  </si>
  <si>
    <t>河南国玺超纯新材料股份有限公司</t>
  </si>
  <si>
    <t>河南合源乳业有限公司</t>
  </si>
  <si>
    <t>河南碧水源生态科技有限公司</t>
  </si>
  <si>
    <t>宝丰县博睿企业服务有限公司</t>
  </si>
  <si>
    <t>平顶山坤鹏路桥建设工程有限公司</t>
  </si>
  <si>
    <t>宝丰县碧水源水处理有限公司</t>
  </si>
  <si>
    <t>平顶山平宝丰田汽车销售服务有限公司</t>
  </si>
  <si>
    <t>河南领创物业服务有限公司宝丰分公司</t>
  </si>
  <si>
    <t>平顶山市众康体育文化发展有限公司</t>
  </si>
  <si>
    <t>宝丰县青岩建材有限公司</t>
  </si>
  <si>
    <t>宝丰县欣鑫碳素材料有限公司</t>
  </si>
  <si>
    <t>宝丰县通达广告有限公司</t>
  </si>
  <si>
    <t>宝丰县宝信德营销有限公司</t>
  </si>
  <si>
    <t>宝丰劲旅环境科技有限公司</t>
  </si>
  <si>
    <t>河南永固建设工程有限公司</t>
  </si>
  <si>
    <t>平顶山旭阳兴宇新材料有限公司</t>
  </si>
  <si>
    <t>中铁中浩工程有限公司</t>
  </si>
  <si>
    <t>河南省丹图电力科技有限公司</t>
  </si>
  <si>
    <t>宝丰新希望慧农农业服务有限公司</t>
  </si>
  <si>
    <t>平顶山市保德利医疗废物处置有限公司</t>
  </si>
  <si>
    <t>河南视达投资有限公司</t>
  </si>
  <si>
    <t>宝丰县宝源石油销售有限公司</t>
  </si>
  <si>
    <t>宝丰县正恒会计服务有限公司</t>
  </si>
  <si>
    <t>宝丰县大地园林大酒店有限公司</t>
  </si>
  <si>
    <t>宝丰县鑫茂物资贸易有限公司</t>
  </si>
  <si>
    <t>平顶山万润工矿工程有限公司</t>
  </si>
  <si>
    <t>宝丰县大地文化传媒有限公司</t>
  </si>
  <si>
    <t>宝丰县国源不动产登记服务有限公司</t>
  </si>
  <si>
    <t>平顶山市祥鼎和商贸有限公司</t>
  </si>
  <si>
    <t>宝丰县腾飞建材有限公司</t>
  </si>
  <si>
    <t>宝丰县大正驾驶员培训有限公司</t>
  </si>
  <si>
    <t>河南平宝演艺集团有限公司</t>
  </si>
  <si>
    <t>平顶山瑞朗商贸服务有限公司</t>
  </si>
  <si>
    <t>宝丰县江水实业有限公司</t>
  </si>
  <si>
    <t>河南恒信德实业有限公司</t>
  </si>
  <si>
    <t>宝丰县鑫祥洗煤有限公司</t>
  </si>
  <si>
    <t>宝丰县坤祥实业有限公司</t>
  </si>
  <si>
    <t>宝丰县金石新材料有限公司</t>
  </si>
  <si>
    <t>宝丰县万嘉恒泰商贸有限公司</t>
  </si>
  <si>
    <t>宝丰县中凯石化有限责任公司</t>
  </si>
  <si>
    <t>宝丰县通宝快递服务有限公司</t>
  </si>
  <si>
    <t>河南省腾帆实业有限公司</t>
  </si>
  <si>
    <t>宝丰县瑞德建材销售有限公司</t>
  </si>
  <si>
    <t>宝丰县新大新商贸有限公司</t>
  </si>
  <si>
    <t>宝丰县大成农牧发展有限公司</t>
  </si>
  <si>
    <t>宝丰县科居商贸有限公司</t>
  </si>
  <si>
    <t>宝丰县海芝蓝涂料有限公司</t>
  </si>
  <si>
    <t>宝丰县和盛新材建材有限公司</t>
  </si>
  <si>
    <t>平顶山市丰佳生物科技有限公司</t>
  </si>
  <si>
    <t>平顶山烨华商贸有限公司</t>
  </si>
  <si>
    <t>平顶山德春生大药房有限公司</t>
  </si>
  <si>
    <t>国药控股宝丰有限公司</t>
  </si>
  <si>
    <t>宝丰县勤多种植专业合作社</t>
  </si>
  <si>
    <t>河南应河醋业有限公司</t>
  </si>
  <si>
    <t>宝丰县凯隆汽车销售有限公司</t>
  </si>
  <si>
    <t>河南新千里展览展示有限公司</t>
  </si>
  <si>
    <t>宝丰县万隆肥业有限公司</t>
  </si>
  <si>
    <t>宝丰县众诚实业有限公司</t>
  </si>
  <si>
    <t>河南强润物流有限公司</t>
  </si>
  <si>
    <t>宝丰祥圣房地产开发有限公司</t>
  </si>
  <si>
    <t>宝丰县常新物业有限公司</t>
  </si>
  <si>
    <t>平顶山建防城威建设工程有限公司</t>
  </si>
  <si>
    <t>河南省宝州物业服务有限公司</t>
  </si>
  <si>
    <t>宝丰县儒房地产营销策划有限公司</t>
  </si>
  <si>
    <t>河南拓思奇科技有限公司</t>
  </si>
  <si>
    <t>平顶山市康辰医药连锁有限公司</t>
  </si>
  <si>
    <t>宝丰县焱鑫建材有限公司</t>
  </si>
  <si>
    <t>宝丰县睿禾会计代理服务有限公司</t>
  </si>
  <si>
    <t>宝丰宝鼎科技有限公司</t>
  </si>
  <si>
    <t>平顶山意诚顺物流运输有限公司</t>
  </si>
  <si>
    <t>平顶山市庆源丝网制品有限公司</t>
  </si>
  <si>
    <t>平顶山新晔眼镜有限公司</t>
  </si>
  <si>
    <t>平顶山润益工程建设有限公司</t>
  </si>
  <si>
    <t>河南泓森实业有限公司</t>
  </si>
  <si>
    <t>宝丰县翔隆置业有限公司</t>
  </si>
  <si>
    <t>平顶山市森茂园林科技有限公司</t>
  </si>
  <si>
    <t>平顶山康聚企业服务有限公司</t>
  </si>
  <si>
    <t>宝丰县豫天新能源有限公司</t>
  </si>
  <si>
    <t>河南熊川流体工程有限公司</t>
  </si>
  <si>
    <t>平顶山市文泰价格评估有限公司</t>
  </si>
  <si>
    <t>平顶山市平翔伟业商贸有限公司</t>
  </si>
  <si>
    <t>河南奔硕新能源科技有限公司</t>
  </si>
  <si>
    <t>宝丰县恒兴印刷有限公司</t>
  </si>
  <si>
    <t>河南派铌迩农牧科技有限公司</t>
  </si>
  <si>
    <t>平顶山市乐橙智联商贸有限公司</t>
  </si>
  <si>
    <t>平顶山研诚农牧科技有限公司</t>
  </si>
  <si>
    <t>宝丰县伟业商贸有限责任公司</t>
  </si>
  <si>
    <t>宝丰县九九天商贸有限公司</t>
  </si>
  <si>
    <t>宝丰县源道商贸有限公司</t>
  </si>
  <si>
    <t>宝丰县余家实业有限公司</t>
  </si>
  <si>
    <t>宝丰县金海商贸有限公司</t>
  </si>
  <si>
    <t>河南宝盛利来资产运营有限责任公司</t>
  </si>
  <si>
    <t>宝丰县德宏商贸有限公司</t>
  </si>
  <si>
    <t>宝丰大博瓷画文化创意有限公司</t>
  </si>
  <si>
    <t>河南嘉韬实业集团有限公司</t>
  </si>
  <si>
    <t>宝丰县宏图永兴环保科技有限公司</t>
  </si>
  <si>
    <t>宝丰荣欣农业科技发展股份有限公司</t>
  </si>
  <si>
    <t>宝丰县昊程加油站有限公司</t>
  </si>
  <si>
    <t>河南精配供应链管理有限公司</t>
  </si>
  <si>
    <t>宝丰县昂睿培训学校有限公司</t>
  </si>
  <si>
    <t>平顶山康一生大药房有限公司</t>
  </si>
  <si>
    <t>宝丰众通机动车检测有限公司</t>
  </si>
  <si>
    <t>宝丰县企安实业有限公司</t>
  </si>
  <si>
    <t>宝丰县银龙水务有限公司</t>
  </si>
  <si>
    <t>河南奋力环保设备有限公司</t>
  </si>
  <si>
    <t>平顶山市豫宝物流服务有限公司</t>
  </si>
  <si>
    <t>宝丰县康龙物业服务有限公司</t>
  </si>
  <si>
    <t>宝丰观府金地商贸服务有限公司</t>
  </si>
  <si>
    <t>宝丰县中佳石化有限公司</t>
  </si>
  <si>
    <t>平顶山诚丰汽车销售服务有限公司</t>
  </si>
  <si>
    <t>河南省荣艺园林绿化工程有限公司</t>
  </si>
  <si>
    <t>河南甲蒙教育科技有限公司宝丰分公司</t>
  </si>
  <si>
    <t>宝丰县小虎牙口腔医疗有限公司</t>
  </si>
  <si>
    <t>宝丰迪盛工程管理咨询服务有限公司</t>
  </si>
  <si>
    <t>河南荫棠贸易有限公司</t>
  </si>
  <si>
    <t>平顶山鼎旺建筑工程有限公司</t>
  </si>
  <si>
    <t>河南富利通达技术有限公司</t>
  </si>
  <si>
    <t>宝丰县产业集聚区发展有限公司</t>
  </si>
  <si>
    <t>宝丰县亿信加油站</t>
  </si>
  <si>
    <t>宝丰县福瑞阁餐饮服务有限公司</t>
  </si>
  <si>
    <t>平顶山旭翔医疗器械有限公司</t>
  </si>
  <si>
    <t>河南易钛科技 有限公司</t>
  </si>
  <si>
    <t>河南鼎钜广告传媒有限公司</t>
  </si>
  <si>
    <t>平顶山市育慧置业有限公司</t>
  </si>
  <si>
    <t>宝丰县东恒石油销售有限公司</t>
  </si>
  <si>
    <t>平顶山市曼联汽车维修有限公司</t>
  </si>
  <si>
    <t>平顶山市环宸工程机械设备租赁有限公司</t>
  </si>
  <si>
    <t>宝丰县建宝城市建设有限公司</t>
  </si>
  <si>
    <t>平顶山市东之美商贸有限公司</t>
  </si>
  <si>
    <t>宝丰县为民医院</t>
  </si>
  <si>
    <t>河南省石板河旅游开发有限公司</t>
  </si>
  <si>
    <t>平顶山申佳物业服务有限公司</t>
  </si>
  <si>
    <t>宝丰县上善水表检测有限公司</t>
  </si>
  <si>
    <t>平顶山市鑫之灏商贸有限公司</t>
  </si>
  <si>
    <t>宝丰昌顺商贸有限公司</t>
  </si>
  <si>
    <t>河南博纳工程监理有限公司平顶山分公司</t>
  </si>
  <si>
    <t>河南省宝州实业有限公司</t>
  </si>
  <si>
    <t>平顶山市朔邦实业有限公司</t>
  </si>
  <si>
    <t>宝丰优动培训学校有限公司</t>
  </si>
  <si>
    <t>宝丰县一通新材料有限公司</t>
  </si>
  <si>
    <t>平顶山深皓商贸有限公司</t>
  </si>
  <si>
    <t>河南广原非标机械装备科技有限公司</t>
  </si>
  <si>
    <t>河南驭平建筑工程有限公司</t>
  </si>
  <si>
    <t>宝丰县同心德科技研发有限公司</t>
  </si>
  <si>
    <t>宝丰县海智企业服务有限公司</t>
  </si>
  <si>
    <t>宝丰交通投资有限公司</t>
  </si>
  <si>
    <t>宝丰县和兴新型建材有限公司</t>
  </si>
  <si>
    <t>平顶山市万汇石墨有限公司</t>
  </si>
  <si>
    <t>宝丰县周庄镇新渠石油销售有限公司</t>
  </si>
  <si>
    <t>宝丰县平发石油销售有限公司</t>
  </si>
  <si>
    <t>平顶山市宝州餐饮服务有限公司</t>
  </si>
  <si>
    <t>宝丰县天河商贸有限公司</t>
  </si>
  <si>
    <t>宝丰县德安驾驶员培训有限公司</t>
  </si>
  <si>
    <t>平顶山市晨芮皓阳商贸有限公司</t>
  </si>
  <si>
    <t>平顶山旭恒置业有限公司</t>
  </si>
  <si>
    <t>宝丰县龙王沟实业有限公司</t>
  </si>
  <si>
    <t>河南省晟鹏文化传媒有限公司</t>
  </si>
  <si>
    <t>宝丰县正丰房地产交易中心</t>
  </si>
  <si>
    <t>宝丰县计划生育服务站（人事代理）</t>
  </si>
  <si>
    <t>宝丰县第六人民医院（人事代理）</t>
  </si>
  <si>
    <t>宝丰县中医院（人事代理）</t>
  </si>
  <si>
    <t>宝丰县人民医院（人事代理）</t>
  </si>
  <si>
    <t>宝丰小计</t>
  </si>
  <si>
    <t>182家中小微企业</t>
  </si>
  <si>
    <t>中国太平洋人寿保险股份有限公司平顶山中心支公司</t>
  </si>
  <si>
    <t>北京佳译恒祥信息技术有限公司平顶山分公司</t>
  </si>
  <si>
    <t>北京中选耐磨设备有限公司平顶山分公司</t>
  </si>
  <si>
    <t>高达建设管理发展有限责任公司平顶山分公司</t>
  </si>
  <si>
    <t>航天信息河南有限公司平顶山分公司</t>
  </si>
  <si>
    <t>河北吉讯通信技术有限公司平顶山分公司</t>
  </si>
  <si>
    <t>河南安楠电子科技有限公司</t>
  </si>
  <si>
    <t>河南安楠商务服务有限公司</t>
  </si>
  <si>
    <t>河南傲正建筑工程有限公司</t>
  </si>
  <si>
    <t>河南百基工程管理服务有限公司</t>
  </si>
  <si>
    <t>河南丙武实业有限公司</t>
  </si>
  <si>
    <t>河南昌来昌往物资有限公司</t>
  </si>
  <si>
    <t>河南崇文企业管理咨询有限公司</t>
  </si>
  <si>
    <t>河南春华集团房地产开发有限公司</t>
  </si>
  <si>
    <t>河南大显市政公用工程有限公司</t>
  </si>
  <si>
    <t>河南鼎峰物业服务有限公司平顶山分公司</t>
  </si>
  <si>
    <t>河南鼎赢实业有限公司</t>
  </si>
  <si>
    <t>河南方辉装饰工程有限公司</t>
  </si>
  <si>
    <t>河南丰润亿源实业有限公司</t>
  </si>
  <si>
    <t>河南枫飞祥检测技术服务有限公司</t>
  </si>
  <si>
    <t>河南辐佰盾防护设备有限公司</t>
  </si>
  <si>
    <t>河南富达金沙建筑装饰工程有限公司</t>
  </si>
  <si>
    <t>河南高清环保工程有限公司</t>
  </si>
  <si>
    <t>河南高饰易家装饰工程有限公司</t>
  </si>
  <si>
    <t>河南高智智能电气有限公司</t>
  </si>
  <si>
    <t>河南冠格机电设备有限公司</t>
  </si>
  <si>
    <t>河南海泰天成信息技术有限公司</t>
  </si>
  <si>
    <t>河南皓进装饰工程有限公司</t>
  </si>
  <si>
    <t>河南和悦置业有限公司</t>
  </si>
  <si>
    <t>河南和之家通信设备有限公司平顶山分公司</t>
  </si>
  <si>
    <t>河南恒创联达土地规划设计服务有限公司</t>
  </si>
  <si>
    <t>河南弘之捷商贸有限公司</t>
  </si>
  <si>
    <t>河南慧众信盈实业有限公司</t>
  </si>
  <si>
    <t>河南甲元工程技术咨询有限公司</t>
  </si>
  <si>
    <t>河南甲元建筑设计有限公司平顶山分公司</t>
  </si>
  <si>
    <t>河南精算猫财务咨询有限公司</t>
  </si>
  <si>
    <t>河南聚品源餐饮服务有限公司</t>
  </si>
  <si>
    <t>河南快学教育信息咨询服务有限公司</t>
  </si>
  <si>
    <t>河南兰润实业有限公司</t>
  </si>
  <si>
    <t>河南亮利峰商贸有限责任公司</t>
  </si>
  <si>
    <t>河南迈速教育科技有限公司</t>
  </si>
  <si>
    <t>河南纳里装饰工程有限公司</t>
  </si>
  <si>
    <t>河南诺贝利奥环保科技有限公司</t>
  </si>
  <si>
    <t>河南平胜律师事务所</t>
  </si>
  <si>
    <t>河南平易建设工程有限公司</t>
  </si>
  <si>
    <t>河南奇绩企业形象策划服务有限公司</t>
  </si>
  <si>
    <t>河南清馨阁餐饮服务有限公司</t>
  </si>
  <si>
    <t>河南荣成汽车租赁有限公司平顶山分公司</t>
  </si>
  <si>
    <t>河南容克律师事务所</t>
  </si>
  <si>
    <t>河南润方房地产评估测绘有限公司</t>
  </si>
  <si>
    <t>河南山海物业服务有限公司</t>
  </si>
  <si>
    <t>河南尚金实业有限公司</t>
  </si>
  <si>
    <t>河南省宾鸿冷暖设备销售有限公司</t>
  </si>
  <si>
    <t>河南省京华物业服务有限公司</t>
  </si>
  <si>
    <t>河南省瑞扬科技有限公司</t>
  </si>
  <si>
    <t>河南省三创文化传媒有限公司</t>
  </si>
  <si>
    <t>河南圣昌科技有限公司</t>
  </si>
  <si>
    <t>河南胜兆科技有限公司</t>
  </si>
  <si>
    <t>河南晟信商贸有限公司</t>
  </si>
  <si>
    <t>河南天创建筑工程咨询有限公司</t>
  </si>
  <si>
    <t>河南万安消防工程检测有限公司</t>
  </si>
  <si>
    <t>河南万富田市政公用工程有限公司</t>
  </si>
  <si>
    <t>河南惜香记香文化传播有限公司</t>
  </si>
  <si>
    <t>河南祥洛商贸有限公司</t>
  </si>
  <si>
    <t>河南徐行网络科技有限公司</t>
  </si>
  <si>
    <t>河南旭宏然律师事务所</t>
  </si>
  <si>
    <t>河南阳磁机械设备有限公司</t>
  </si>
  <si>
    <t>河南一铭税务师事务所有限公司</t>
  </si>
  <si>
    <t>河南屹增实业有限公司</t>
  </si>
  <si>
    <t>河南应博智能科技有限公司</t>
  </si>
  <si>
    <t>河南优果汇商贸有限公司</t>
  </si>
  <si>
    <t>河南余京生物科技有限公司</t>
  </si>
  <si>
    <t>河南宇碟电子科技有限公司</t>
  </si>
  <si>
    <t>河南禹仕商贸有限公司</t>
  </si>
  <si>
    <t>河南昱仁工程咨询有限公司</t>
  </si>
  <si>
    <t>河南裕恒泰拍卖有限公司</t>
  </si>
  <si>
    <t>河南元创鸿基商贸有限公司</t>
  </si>
  <si>
    <t>河南悦美体育文化发展有限公司</t>
  </si>
  <si>
    <t>河南跃薪智能机械有限公司</t>
  </si>
  <si>
    <t>河南云水之驿跨境电商有限公司</t>
  </si>
  <si>
    <t>河南征途旅行社有限公司</t>
  </si>
  <si>
    <t>河南智庐文化传播有限公司</t>
  </si>
  <si>
    <t>河南智选慧造商贸有限公司</t>
  </si>
  <si>
    <t>河南智远博教育科技有限公司</t>
  </si>
  <si>
    <t>河南中平瀚博新能源有限责任公司</t>
  </si>
  <si>
    <t>河南中平昊瑞实业有限公司</t>
  </si>
  <si>
    <t>河南中润恒生实业有限公司</t>
  </si>
  <si>
    <t>河南众智联成商贸有限公司</t>
  </si>
  <si>
    <t>河南专筑设计服务有限公司</t>
  </si>
  <si>
    <t>河南卓丰工程管理有限公司</t>
  </si>
  <si>
    <t>华安证券股份有限公司平顶山凌云路证券营业部</t>
  </si>
  <si>
    <t>焦作清考教育科技有限公司平顶山分公司</t>
  </si>
  <si>
    <t>洛阳公信知识产权事务所（普通合伙）平顶山分所</t>
  </si>
  <si>
    <t>平顶山捌号空间装饰设计有限公司</t>
  </si>
  <si>
    <t>平顶山佰智科技有限公司</t>
  </si>
  <si>
    <t>平顶山畅捷汽车网络科技有限公司</t>
  </si>
  <si>
    <t>平顶山创新文化教育培训中心</t>
  </si>
  <si>
    <t>平顶山东大肛肠医院</t>
  </si>
  <si>
    <t>平顶山东方今典产业新城发展有限公司</t>
  </si>
  <si>
    <t>平顶山东方今典产业新城园区管理服务有限公司</t>
  </si>
  <si>
    <t>平顶山动力汽车租凭有限公司</t>
  </si>
  <si>
    <t>平顶山福喜物业服务有限公司</t>
  </si>
  <si>
    <t>平顶山观天下旅行社有限公司</t>
  </si>
  <si>
    <t>平顶山广慧会计服务有限公司</t>
  </si>
  <si>
    <t>平顶山国艺文化传媒有限公司</t>
  </si>
  <si>
    <t>平顶山昊天一品物业服务有限公司</t>
  </si>
  <si>
    <t>平顶山华达汽车出租租赁有限责任公司</t>
  </si>
  <si>
    <t>平顶山华懋电力工程有限公司</t>
  </si>
  <si>
    <t>平顶山华推工程机械有限公司</t>
  </si>
  <si>
    <t>平顶山华鹰汽车维修服务有限公司</t>
  </si>
  <si>
    <t>平顶山华之旅旅行社有限公司</t>
  </si>
  <si>
    <t>平顶山居然之家名仕家居建材有限公司</t>
  </si>
  <si>
    <t>平顶山巨匠校外托管服务有限公司</t>
  </si>
  <si>
    <t>平顶山康辉企业形象策划有限公司</t>
  </si>
  <si>
    <t>平顶山快云网络科技有限公司</t>
  </si>
  <si>
    <t>平顶山朗顿电子有限公司</t>
  </si>
  <si>
    <t>平顶山李庄村实业有限公司</t>
  </si>
  <si>
    <t>平顶山龙之辉仓储服务有限公司</t>
  </si>
  <si>
    <t>平顶山名媛商贸有限公司</t>
  </si>
  <si>
    <t>平顶山鸣宏汽车运输有限公司</t>
  </si>
  <si>
    <t>平顶山阡陌文化传媒有限公司</t>
  </si>
  <si>
    <t>平顶山巧算盘代理记账有限公司</t>
  </si>
  <si>
    <t>平顶山睿益铁路机械维护有限公司</t>
  </si>
  <si>
    <t>平顶山叁叁快捷酒店有限公司</t>
  </si>
  <si>
    <t>平顶山尚峻环保技术服务有限公司</t>
  </si>
  <si>
    <t>平顶山韶博商贸有限公司</t>
  </si>
  <si>
    <t>平顶山市爱昕教育咨询有限公司</t>
  </si>
  <si>
    <t>平顶山市爱之家社会工作服务中心</t>
  </si>
  <si>
    <t>平顶山市安泰市场管理服务有限公司</t>
  </si>
  <si>
    <t>平顶山市百佳国大药房特许经营九店</t>
  </si>
  <si>
    <t>平顶山市邦君广告有限公司</t>
  </si>
  <si>
    <t>平顶山市宝通物资有限公司</t>
  </si>
  <si>
    <t>平顶山市宝源典当有限公司</t>
  </si>
  <si>
    <t>平顶山市兵置家房地产经纪服务有限公司</t>
  </si>
  <si>
    <t>平顶山市铂宫贰号酒店有限公司</t>
  </si>
  <si>
    <t>平顶山市博爱养护服务有限公司</t>
  </si>
  <si>
    <t>平顶山市财信实业有限公司</t>
  </si>
  <si>
    <t>平顶山市财信投资有限责任公司</t>
  </si>
  <si>
    <t>平顶山市晨一源财税咨询有限公司</t>
  </si>
  <si>
    <t>平顶山市诚益信物资有限公司</t>
  </si>
  <si>
    <t>平顶山市春光物业管理服务有限公司</t>
  </si>
  <si>
    <t>平顶山市大地远宏建筑工程有限公司</t>
  </si>
  <si>
    <t>平顶山市德馨物业服务有限公司</t>
  </si>
  <si>
    <t>平顶山市德信隆装饰工程有限责任公司</t>
  </si>
  <si>
    <t>平顶山市登科商贸有限公司</t>
  </si>
  <si>
    <t>平顶山市迪信通商贸有限公司</t>
  </si>
  <si>
    <t>平顶山市帝诺贸易有限公司</t>
  </si>
  <si>
    <t>平顶山市方正职业培训学校</t>
  </si>
  <si>
    <t>平顶山市飞尔教育科技有限公司</t>
  </si>
  <si>
    <t>平顶山市飞科商贸有限公司</t>
  </si>
  <si>
    <t>平顶山市风光旅行社有限公司</t>
  </si>
  <si>
    <t>平顶山市富鑫新能源有限公司</t>
  </si>
  <si>
    <t>平顶山市富盈华彩商务服务有限公司</t>
  </si>
  <si>
    <t>平顶山市冠辉商贸有限公司</t>
  </si>
  <si>
    <t>平顶山市冠鑫商贸有限公司</t>
  </si>
  <si>
    <t>平顶山市海生物业服务有限公司</t>
  </si>
  <si>
    <t>平顶山市海悦汤泉酒店有限公司</t>
  </si>
  <si>
    <t>平顶山市航安矿山机械设备有限公司</t>
  </si>
  <si>
    <t>平顶山市航信商务服务有限公司</t>
  </si>
  <si>
    <t>平顶山市豪享来餐饮有限公司凌云路分公司</t>
  </si>
  <si>
    <t>平顶山市豪展商贸有限公司</t>
  </si>
  <si>
    <t>平顶山市好兄弟商贸有限公司</t>
  </si>
  <si>
    <t>平顶山市昊祥建筑机械设备租凭有限公司</t>
  </si>
  <si>
    <t>平顶山市浩翔蓝创科技服务有限公司</t>
  </si>
  <si>
    <t>平顶山市禾森泉商贸有限公司</t>
  </si>
  <si>
    <t>平顶山市和融供应链管理有限公司</t>
  </si>
  <si>
    <t>平顶山市恒聚成商贸有限公司</t>
  </si>
  <si>
    <t>平顶山市恒时达钟表有限公司</t>
  </si>
  <si>
    <t>平顶山市恒泰丰物业服务有限公司</t>
  </si>
  <si>
    <t>平顶山市恒岩实业有限公司</t>
  </si>
  <si>
    <t>平顶山市鸿昌建材有限公司</t>
  </si>
  <si>
    <t>平顶山市汇盈代理记账有限公司</t>
  </si>
  <si>
    <t>平顶山市惠义恒商贸有限公司</t>
  </si>
  <si>
    <t>平顶山市吉泰汽车销售服务有限公司</t>
  </si>
  <si>
    <t>平顶山市佳丽洁物业管理有限公司</t>
  </si>
  <si>
    <t>平顶山市佳丽来商贸有限公司</t>
  </si>
  <si>
    <t>平顶山市佳园物业服务有限公司</t>
  </si>
  <si>
    <t>平顶山市今日加油文化传媒有限公司</t>
  </si>
  <si>
    <t>平顶山市金海蕴新型建材有限公司</t>
  </si>
  <si>
    <t>平顶山市金科装饰工程有限公司</t>
  </si>
  <si>
    <t>平顶山市金篮子贸易有限公司</t>
  </si>
  <si>
    <t>平顶山市金沙湾大酒店有限公司</t>
  </si>
  <si>
    <t>平顶山市金盛宇商贸有限公司</t>
  </si>
  <si>
    <t>平顶山市金手指代理记账服务有限公司</t>
  </si>
  <si>
    <t>平顶山市金信宏科商贸有限公司</t>
  </si>
  <si>
    <t>平顶山市劲博源商贸有限公司</t>
  </si>
  <si>
    <t>平顶山市巨森房地产咨询有限公司</t>
  </si>
  <si>
    <t>平顶山市聚德企业管理顾问有限公司</t>
  </si>
  <si>
    <t>平顶山市聚合商务服务有限公司</t>
  </si>
  <si>
    <t>平顶山市绝缘制品股份有限公司</t>
  </si>
  <si>
    <t>平顶山市君逸名宅装饰工程有限公司</t>
  </si>
  <si>
    <t>平顶山市钧源商贸有限公司</t>
  </si>
  <si>
    <t>平顶山市俊伟商贸有限公司</t>
  </si>
  <si>
    <t>平顶山市康耳医疗器械经营部</t>
  </si>
  <si>
    <t>平顶山市库弘物资贸易有限公司</t>
  </si>
  <si>
    <t>平顶山市蓝软科技有限公司</t>
  </si>
  <si>
    <t>平顶山市蓝天高级中学有限公司</t>
  </si>
  <si>
    <t>平顶山市利达财务咨询有限公司</t>
  </si>
  <si>
    <t>平顶山市良子健身有限公司</t>
  </si>
  <si>
    <t>平顶山市灵智房地产顾问有限公司</t>
  </si>
  <si>
    <t>平顶山市泷澄建筑设计咨询服务有限公司</t>
  </si>
  <si>
    <t>平顶山市美电制冷设备销售有限公司</t>
  </si>
  <si>
    <t>平顶山市美年大健康科技服务有限公司门诊部</t>
  </si>
  <si>
    <t>平顶山市名臣商贸有限公司</t>
  </si>
  <si>
    <t>平顶山市明骏房地产开发有限公司</t>
  </si>
  <si>
    <t>平顶山市纳宝贸易有限公司</t>
  </si>
  <si>
    <t>平顶山市派特生物科技有限公司</t>
  </si>
  <si>
    <t>平顶山市平声商贸有限公司</t>
  </si>
  <si>
    <t>平顶山市平水智能停车场服务有限公司</t>
  </si>
  <si>
    <t>平顶山市平顺机电设备有限公司</t>
  </si>
  <si>
    <t>平顶山市奇点自动化设备有限公司</t>
  </si>
  <si>
    <t>平顶山市启源科技有限公司</t>
  </si>
  <si>
    <t>平顶山市乾丰建筑工程有限公司</t>
  </si>
  <si>
    <t>平顶山市青禾教育信息咨询服务有限公司</t>
  </si>
  <si>
    <t>平顶山市青藤印刷有限公司</t>
  </si>
  <si>
    <t>平顶山市清瑞企业文化教育咨询服务有限公司</t>
  </si>
  <si>
    <t>平顶山市清泽源商贸有限公司</t>
  </si>
  <si>
    <t>平顶山市全仁社会工作服务中心</t>
  </si>
  <si>
    <t>平顶山市仁通商贸有限公司</t>
  </si>
  <si>
    <t>平顶山市荣旭商贸有限公司</t>
  </si>
  <si>
    <t>平顶山市嵘创环保科技有限公司</t>
  </si>
  <si>
    <t>平顶山市锐纳房地产开发有限公司</t>
  </si>
  <si>
    <t>平顶山市锐腾达机电设备销售有限公司</t>
  </si>
  <si>
    <t>平顶山市瑞泉商贸有限公司</t>
  </si>
  <si>
    <t>平顶山市瑞泰市场管理服务有限公司</t>
  </si>
  <si>
    <t>平顶山市睿铭商贸有限公司</t>
  </si>
  <si>
    <t>平顶山市润合鑫商贸有限公司</t>
  </si>
  <si>
    <t>平顶山市润泽餐饮服务有限公司</t>
  </si>
  <si>
    <t>平顶山市三安联合运输有限公司</t>
  </si>
  <si>
    <t>平顶山市三明商贸有限公司</t>
  </si>
  <si>
    <t>平顶山市三森商贸有限公司</t>
  </si>
  <si>
    <t>平顶山市山香教育咨询有限公司</t>
  </si>
  <si>
    <t>平顶山市盛利达商贸有限责任公司</t>
  </si>
  <si>
    <t>平顶山市时代阳光商贸有限公司</t>
  </si>
  <si>
    <t>平顶山市世晟商贸有限公司</t>
  </si>
  <si>
    <t>平顶山市水木荣春餐饮服务有限公司</t>
  </si>
  <si>
    <t>平顶山市顺途商贸有限公司</t>
  </si>
  <si>
    <t>平顶山市硕瑜商贸有限公司</t>
  </si>
  <si>
    <t>平顶山市斯迈尔教育科技有限公司</t>
  </si>
  <si>
    <t>平顶山市苏益家电服务有限公司</t>
  </si>
  <si>
    <t>平顶山市唐龙商贸有限公司</t>
  </si>
  <si>
    <t>平顶山市腾诺管道新技术有限公司</t>
  </si>
  <si>
    <t>平顶山市天保贸易有限公司</t>
  </si>
  <si>
    <t>平顶山市天介新领域文化传媒有限公司</t>
  </si>
  <si>
    <t>平顶山市天天粥棚餐饮管理有限公司</t>
  </si>
  <si>
    <t>平顶山市天翔物流有限公司</t>
  </si>
  <si>
    <t>平顶山市天一靓居装饰有限公司</t>
  </si>
  <si>
    <t>平顶山市天翼晓华商贸有限公司</t>
  </si>
  <si>
    <t>平顶山市天源通物资有限公司</t>
  </si>
  <si>
    <t>平顶山市听海文化传播有限公司</t>
  </si>
  <si>
    <t>平顶山市听雨阁商贸有限公司</t>
  </si>
  <si>
    <t>平顶山市万鸿堂医疗器械销售有限公司</t>
  </si>
  <si>
    <t>平顶山市万家影城有限公司</t>
  </si>
  <si>
    <t>平顶山市万立方文化传媒有限公司</t>
  </si>
  <si>
    <t>平顶山市旺和商贸有限公司</t>
  </si>
  <si>
    <t>平顶山市威洁环保设备有限公司</t>
  </si>
  <si>
    <t>平顶山市微智科技有限公司</t>
  </si>
  <si>
    <t>平顶山市维雅装饰工程有限公司</t>
  </si>
  <si>
    <t>平顶山市文源商贸有限公司</t>
  </si>
  <si>
    <t>平顶山市西子优耐德电梯销售有限公司</t>
  </si>
  <si>
    <t>平顶山市喜得商贸有限公司</t>
  </si>
  <si>
    <t>平顶山市喜乐物业服务有限公司</t>
  </si>
  <si>
    <t>平顶山市先卓新材料有限公司</t>
  </si>
  <si>
    <t>平顶山市祥泰市场管理服务有限公司</t>
  </si>
  <si>
    <t>平顶山市新彩图文快印有限公司</t>
  </si>
  <si>
    <t>平顶山市新诚信商贸有限公司</t>
  </si>
  <si>
    <t>平顶山市新华区宝赢小额贷款有限公司</t>
  </si>
  <si>
    <t>平顶山市新华区诚志谭木匠专卖</t>
  </si>
  <si>
    <t>平顶山市新华区大顺服装店</t>
  </si>
  <si>
    <t>平顶山市新华区红苹果幼儿园</t>
  </si>
  <si>
    <t>平顶山市新华区佳禾口腔门诊部</t>
  </si>
  <si>
    <t>平顶山市新华区利民福利厂</t>
  </si>
  <si>
    <t>平顶山市新华区美年口腔门诊部</t>
  </si>
  <si>
    <t>平顶山市新华区凝心蒲公英烘焙坊</t>
  </si>
  <si>
    <t>平顶山市新华区农村信用合作联社</t>
  </si>
  <si>
    <t>平顶山市新华区润康医院</t>
  </si>
  <si>
    <t>平顶山市新华区五感蒲公英蛋糕店</t>
  </si>
  <si>
    <t>平顶山市新华区新明亮眼镜店</t>
  </si>
  <si>
    <t>平顶山市新华区悦和睿贝乐幼儿园有限公司</t>
  </si>
  <si>
    <t>平顶山市新辉煌科技有限公司</t>
  </si>
  <si>
    <t>平顶山市新空间家具有限公司</t>
  </si>
  <si>
    <t>平顶山市新绿洲商务酒店有限公司</t>
  </si>
  <si>
    <t>平顶山市新时力商贸有限公司</t>
  </si>
  <si>
    <t>平顶山市鑫徳诚物资有限公司</t>
  </si>
  <si>
    <t>平顶山市鑫丰源物贸有限公司</t>
  </si>
  <si>
    <t>平顶山市鑫海润商贸有限公司</t>
  </si>
  <si>
    <t>平顶山市鑫佳士客购物中心有限公司</t>
  </si>
  <si>
    <t>平顶山市鑫建宏彩印有限公司</t>
  </si>
  <si>
    <t>平顶山市鑫金山印刷有限责任公司</t>
  </si>
  <si>
    <t>平顶山市鑫益源商贸有限公司</t>
  </si>
  <si>
    <t>平顶山市星光电影城有限公司</t>
  </si>
  <si>
    <t>平顶山市兴城城市公用设施服务有限公司</t>
  </si>
  <si>
    <t>平顶山市兴城湛河市政设施管理服务有限公司</t>
  </si>
  <si>
    <t>平顶山市兴华城市建设发展有限公司</t>
  </si>
  <si>
    <t>平顶山市幸福建材销售有限公司</t>
  </si>
  <si>
    <t>平顶山市旭城物业服务有限公司</t>
  </si>
  <si>
    <t>平顶山市旭阳石油销售有限公司</t>
  </si>
  <si>
    <t>平顶山市雅源教育信息咨询服务有限公司</t>
  </si>
  <si>
    <t>平顶山市亚铝门窗有限公司</t>
  </si>
  <si>
    <t>平顶山市宜居房地产经纪有限公司</t>
  </si>
  <si>
    <t>平顶山市亿和盛兴商贸有限公司</t>
  </si>
  <si>
    <t>平顶山市亿家人旅行社有限公司</t>
  </si>
  <si>
    <t>平顶山市亿派家具有限公司</t>
  </si>
  <si>
    <t>平顶山市亿信代理记账有限公司</t>
  </si>
  <si>
    <t>平顶山市艺创装饰工程有限公司</t>
  </si>
  <si>
    <t>平顶山市忆讯商贸有限公司</t>
  </si>
  <si>
    <t>平顶山市易享广告有限公司</t>
  </si>
  <si>
    <t>平顶山市引力商贸有限公司</t>
  </si>
  <si>
    <t>平顶山市鹰城曲艺有限公司</t>
  </si>
  <si>
    <t>平顶山市鹰城天和商贸有限公司</t>
  </si>
  <si>
    <t>平顶山市赢鑫汽车维修服务有限公司</t>
  </si>
  <si>
    <t>平顶山市永信城水电暖安装有限公司</t>
  </si>
  <si>
    <t>平顶山市优创科技有限公司</t>
  </si>
  <si>
    <t>平顶山市优适家具销售有限公司</t>
  </si>
  <si>
    <t>平顶山市友信汽车维修有限公司</t>
  </si>
  <si>
    <t>平顶山市宇诚房屋租赁有限公司</t>
  </si>
  <si>
    <t>平顶山市宇翔科技有限公司</t>
  </si>
  <si>
    <t>平顶山市誉蓝商贸有限公司</t>
  </si>
  <si>
    <t>平顶山市誉伟网络科技有限公司</t>
  </si>
  <si>
    <t>平顶山市蕴辉实业有限公司</t>
  </si>
  <si>
    <t>平顶山市泽金健康科技服务有限公司</t>
  </si>
  <si>
    <t>平顶山市正仁代理记账有限公司</t>
  </si>
  <si>
    <t>平顶山市正亿源商贸有限公司</t>
  </si>
  <si>
    <t>平顶山市智卓房地产咨询有限公司</t>
  </si>
  <si>
    <t>平顶山市中皓工贸有限公司</t>
  </si>
  <si>
    <t>平顶山市中宇货运信息服务有限公司</t>
  </si>
  <si>
    <t>平顶山市仲医堂大药房有限公司</t>
  </si>
  <si>
    <t>平顶山市著锋汽车服务有限公司</t>
  </si>
  <si>
    <t>平顶山市卓智商贸有限公司</t>
  </si>
  <si>
    <t>平顶山市纵顺汽车运输服务有限公司</t>
  </si>
  <si>
    <t>平顶山威佳福泰汽车销售有限公司</t>
  </si>
  <si>
    <t>平顶山威佳众望汽车销售服务有限公司</t>
  </si>
  <si>
    <t>平顶山喜多护理服务有限公司</t>
  </si>
  <si>
    <t>平顶山新联科网络科技有限公司</t>
  </si>
  <si>
    <t>平顶山新灵魂文化传媒有限公司</t>
  </si>
  <si>
    <t>平顶山鑫福源物业管理有限公司</t>
  </si>
  <si>
    <t>平顶山颐蓝酒店有限公司</t>
  </si>
  <si>
    <t>平顶山永融商贸有限公司</t>
  </si>
  <si>
    <t>平顶山云之声文化传媒有限公司</t>
  </si>
  <si>
    <t>平顶山中安审计咨询服务有限公司</t>
  </si>
  <si>
    <t>平顶山众联影城有限公司</t>
  </si>
  <si>
    <t>平顶山自来水二次供水有限公司</t>
  </si>
  <si>
    <t>平顶市茗昌物资贸易有限公司</t>
  </si>
  <si>
    <t>正鼎国际建筑设计有限公司平顶山分公司</t>
  </si>
  <si>
    <t>智远工程管理有限公司平顶山分公司</t>
  </si>
  <si>
    <t>中国太平洋财产保险股份有限公司平顶山中心支公司</t>
  </si>
  <si>
    <t>新华区小计：</t>
  </si>
  <si>
    <t>1家大型企业+345家中小微企业=346家</t>
  </si>
  <si>
    <t>河南江州电气有限公司</t>
  </si>
  <si>
    <t>平顶山市盛隆贸易有限责任公司</t>
  </si>
  <si>
    <t>平顶山市湛河区无机盐厂</t>
  </si>
  <si>
    <t>平顶山市新兴宏达建筑安装公司</t>
  </si>
  <si>
    <t>平顶山市湛南新城发展有限公司</t>
  </si>
  <si>
    <t>平顶山市华天汽车销售服务有限公司</t>
  </si>
  <si>
    <t>平顶山市东方惠普工贸有限公司</t>
  </si>
  <si>
    <t>河南三阳建设工程有限公司</t>
  </si>
  <si>
    <t>河南省通信工程局有限责任公司</t>
  </si>
  <si>
    <t>河南高烽实业有限公司</t>
  </si>
  <si>
    <t>平顶山冠宏矿山技术装备有限公司</t>
  </si>
  <si>
    <t>长江证券股份有限公司平顶山新华路证券营业部</t>
  </si>
  <si>
    <t>平顶山市致康医疗器械销售有限公司</t>
  </si>
  <si>
    <t>祥威物业服务集团有限公司</t>
  </si>
  <si>
    <t>河南泰鹰建筑工程有限公司</t>
  </si>
  <si>
    <t>河南润天众邦机电设备有限公司</t>
  </si>
  <si>
    <t>平顶山实德环保科技有限公司</t>
  </si>
  <si>
    <t>河南赛伟建设工程有限公司</t>
  </si>
  <si>
    <t>平顶山市大森医疗器械销售有限公司</t>
  </si>
  <si>
    <t>河南畅新物业服务有限公司</t>
  </si>
  <si>
    <t>平顶山市平丰种业有限责任公司</t>
  </si>
  <si>
    <t>河南益宏置业集团有限公司</t>
  </si>
  <si>
    <t>平顶山市恒盛工贸有限公司</t>
  </si>
  <si>
    <t>河南中汇进鑫商贸有限公司</t>
  </si>
  <si>
    <t>河南鲁森机电工程有限公司</t>
  </si>
  <si>
    <t>平顶山市富泰商贸有限公司</t>
  </si>
  <si>
    <t>平顶山市映辉建筑工程有限公司</t>
  </si>
  <si>
    <t>河南开拓中瑞物业服务有限公司</t>
  </si>
  <si>
    <t>平顶山市顺德祥商贸有限公司</t>
  </si>
  <si>
    <t>平顶山市广弘商贸有限公司</t>
  </si>
  <si>
    <t>河南德永祥工贸有限公司</t>
  </si>
  <si>
    <t>河南省诚世博防水防腐保温工程有限公司</t>
  </si>
  <si>
    <t>河南亨通元吉建筑工程有限公司</t>
  </si>
  <si>
    <t>河南豫电安装工程检测中心有限公司</t>
  </si>
  <si>
    <t>平顶山湛源城市建设发展有限公司</t>
  </si>
  <si>
    <t>河南贯凯建筑工程有限公司</t>
  </si>
  <si>
    <t>河南龙鹏建筑工程有限公司</t>
  </si>
  <si>
    <t>河南金博盾消防科技有限公司</t>
  </si>
  <si>
    <t>河南省宸建建筑工程有限公司</t>
  </si>
  <si>
    <t>河南佳乐天城物业服务有限公司</t>
  </si>
  <si>
    <t>建基工程咨询有限公司平顶山分公司</t>
  </si>
  <si>
    <t>河南致展建筑工程有限公司</t>
  </si>
  <si>
    <t>平顶山市老板电器销售有限公司</t>
  </si>
  <si>
    <t>平顶山市辉腾珠宝有限公司</t>
  </si>
  <si>
    <t>平顶山市鑫盟鸿业物资有限公司</t>
  </si>
  <si>
    <t>中南金尚环境工程有限公司平顶山分公司</t>
  </si>
  <si>
    <t>河南润达电力设备有限公司</t>
  </si>
  <si>
    <t>平顶山市保尔康医疗器械销售有限公司</t>
  </si>
  <si>
    <t>河南萌澳建筑施工劳务有限公司</t>
  </si>
  <si>
    <t>平顶山市聚才商贸有限公司</t>
  </si>
  <si>
    <t>河南骁睿商贸有限公司</t>
  </si>
  <si>
    <t>平顶山市和敬诚商贸有限公司</t>
  </si>
  <si>
    <t>平顶山汇隆物业服务有限公司</t>
  </si>
  <si>
    <t>平顶山鸿基房业有限公司</t>
  </si>
  <si>
    <t>河南首安防爆电气有限公司</t>
  </si>
  <si>
    <t>平顶山市立志商贸有限公司</t>
  </si>
  <si>
    <t>平顶山市华安消防器材有限公司</t>
  </si>
  <si>
    <t>平顶山市韩易和工贸有限公司</t>
  </si>
  <si>
    <t>河南润泽园餐饮管理有限公司</t>
  </si>
  <si>
    <t>河南力创利尔科技有限公司</t>
  </si>
  <si>
    <t>平顶山春杰装卸搬运有限公司</t>
  </si>
  <si>
    <t>平顶山市鑫凌商贸有限公司</t>
  </si>
  <si>
    <t>平顶山市亿科电气有限公司</t>
  </si>
  <si>
    <t>平顶山市吉承商贸有限公司</t>
  </si>
  <si>
    <t>河南省祥云阁餐饮服务有限公司</t>
  </si>
  <si>
    <t>平顶山市基业混凝土有限公司</t>
  </si>
  <si>
    <t>平顶山市源睿机械制造有限公司</t>
  </si>
  <si>
    <t>河南明园食品有限公司</t>
  </si>
  <si>
    <t>河南正鑫特种卷绕材料有限公司</t>
  </si>
  <si>
    <t>平顶山市乾圆机电设备维修有限公司</t>
  </si>
  <si>
    <t>平顶山市广益恒源工贸有限公司</t>
  </si>
  <si>
    <t>平顶山市洁明鑫工贸有限公司</t>
  </si>
  <si>
    <t>平顶山市亿源工贸有限公司</t>
  </si>
  <si>
    <t>平顶山市鑫旺源机电设备销售有限公司</t>
  </si>
  <si>
    <t>平顶山市智友代理记账有限公司</t>
  </si>
  <si>
    <t>河南仟佰益建筑工程有限公司</t>
  </si>
  <si>
    <t>平顶山市森圆工贸有限公司</t>
  </si>
  <si>
    <t>平顶山市三根草再生资源有限公司</t>
  </si>
  <si>
    <t>平顶山市康宁物业服务有限公司</t>
  </si>
  <si>
    <t>平顶山市汉伯克食品有限公司</t>
  </si>
  <si>
    <t>平顶山市顺康建筑劳务分包工程有限公司</t>
  </si>
  <si>
    <t>平顶山市利民驾驶员培训有限公司</t>
  </si>
  <si>
    <t>平顶山市鼎佳广告有限公司</t>
  </si>
  <si>
    <t>平顶山市洪恩实业有限公司</t>
  </si>
  <si>
    <t>平顶山市众元盛嘉商贸有限公司</t>
  </si>
  <si>
    <t>平顶山市博技机电维修有限责任公司</t>
  </si>
  <si>
    <t>平顶山市百康大药房有限公司</t>
  </si>
  <si>
    <t>河南中程光迅实业有限公司</t>
  </si>
  <si>
    <t>平顶山市金蝉商贸有限公司</t>
  </si>
  <si>
    <t>平顶山市快通快递服务有限公司</t>
  </si>
  <si>
    <t>河南俊怡隆商贸有限公司</t>
  </si>
  <si>
    <t>平顶山市星皓矿用设备有限公司</t>
  </si>
  <si>
    <t>平顶山亿祥工贸有限公司</t>
  </si>
  <si>
    <t>平顶山以勒电气设备有限责任公司</t>
  </si>
  <si>
    <t>平顶山双新电力器材有限公司</t>
  </si>
  <si>
    <t>平顶山市亚泰物业服务有限公司</t>
  </si>
  <si>
    <t>平顶山市山海石油销售有限公司</t>
  </si>
  <si>
    <t>平顶山市昆仑岚景商务酒店有限公司</t>
  </si>
  <si>
    <t>平顶山市众强助剂厂</t>
  </si>
  <si>
    <t>平顶山市惠康源大药房有限公司</t>
  </si>
  <si>
    <t>平顶山市平安科建建材销售有限公司</t>
  </si>
  <si>
    <t>平顶山市艾特医疗器械销售有限公司</t>
  </si>
  <si>
    <t>平顶山市怀生商贸有限公司</t>
  </si>
  <si>
    <t>平顶山晨林商贸有限公司</t>
  </si>
  <si>
    <t>平顶山市福临医疗器械销售有限公司</t>
  </si>
  <si>
    <t>平顶山市超凡吊装有限公司</t>
  </si>
  <si>
    <t>平顶山市湛河区春诚食品厂</t>
  </si>
  <si>
    <t>平顶山市凤凰假期旅行社有限公司</t>
  </si>
  <si>
    <t>平顶山市华阳机械制造有限公司</t>
  </si>
  <si>
    <t>平顶山市枫林湾国大药房特许经营八店</t>
  </si>
  <si>
    <t>平顶山市福源祥商贸有限公司</t>
  </si>
  <si>
    <t>平顶山市恒顺泰投资有限公司</t>
  </si>
  <si>
    <t>中基润城咨询有限公司</t>
  </si>
  <si>
    <t>河南百德涵机电设备有限公司</t>
  </si>
  <si>
    <t>平顶山市鑫源盛实业有限公司</t>
  </si>
  <si>
    <t>平顶山市靓泉商贸有限公司</t>
  </si>
  <si>
    <t>平顶山市兰可欣商贸有限公司</t>
  </si>
  <si>
    <t>平顶山市祥睿装卸服务有限公司</t>
  </si>
  <si>
    <t>河南保平建筑机械设备租赁有限公司</t>
  </si>
  <si>
    <t>平顶山市通阳电机修理有限公司</t>
  </si>
  <si>
    <t>平顶山市润华世纪实业有限公司</t>
  </si>
  <si>
    <t>平顶山市晟恒洗染服务有限公司</t>
  </si>
  <si>
    <t>平顶山市颍通机械制造有限公司</t>
  </si>
  <si>
    <t>平顶山市美刻科技有限公司</t>
  </si>
  <si>
    <t>平顶山市平桐石油销售有限公司</t>
  </si>
  <si>
    <t>湛河区曹镇乡曹北村王珍卫生室</t>
  </si>
  <si>
    <t>平顶山市诚伟恒商贸有限公司</t>
  </si>
  <si>
    <t>平顶山市中田石油销售有限公司</t>
  </si>
  <si>
    <t>河南迪泽实业有限公司</t>
  </si>
  <si>
    <t>河南荣之鑫工程管理有限公司</t>
  </si>
  <si>
    <t>河南省臻舶汇实业有限公司</t>
  </si>
  <si>
    <t>平顶山市凯达装饰工程有限公司</t>
  </si>
  <si>
    <t>平顶山市玉英装饰工程有限公司</t>
  </si>
  <si>
    <t>平顶山市正欣商贸有限公司</t>
  </si>
  <si>
    <t>河南豫洁源检测技术服务有限公司</t>
  </si>
  <si>
    <t>平顶山市天捷工矿设备销售有限公司</t>
  </si>
  <si>
    <t>平顶山市来顺油化科技有限公司</t>
  </si>
  <si>
    <t>平顶山市新景怡园林绿化工程有限公司</t>
  </si>
  <si>
    <t>平顶山市昊翔远大建筑施工劳务有限公司</t>
  </si>
  <si>
    <t>平顶山市宝玛仕商贸有限公司</t>
  </si>
  <si>
    <t>平顶山市卓力机械制造有限公司</t>
  </si>
  <si>
    <t>河南省金科嘉禾电子科技有限公司</t>
  </si>
  <si>
    <t>平顶山市平水翔瑞工贸有限公司</t>
  </si>
  <si>
    <t>平顶山市祥彩工贸有限公司</t>
  </si>
  <si>
    <t>平顶山市绿洲物业服务有限公司</t>
  </si>
  <si>
    <t>河南青青电力工程有限公司</t>
  </si>
  <si>
    <t>平顶山市速航运输有限公司</t>
  </si>
  <si>
    <t>平顶山赛联科技有限公司</t>
  </si>
  <si>
    <t>河南国阳电子科技有限公司</t>
  </si>
  <si>
    <t>平顶山市季丰农业发展有限公司</t>
  </si>
  <si>
    <t>平顶山惠之祥商贸有限公司</t>
  </si>
  <si>
    <t>平顶山市圣亚科技有限公司</t>
  </si>
  <si>
    <t>河南骄子教育科技有限公司</t>
  </si>
  <si>
    <t>河南万事诚电力工程有限公司</t>
  </si>
  <si>
    <t>平顶山市湛河区恒大华大天童幼儿园有限公司</t>
  </si>
  <si>
    <t>平顶山市众润商贸有限公司</t>
  </si>
  <si>
    <t>河南安泰智睿电子有限公司</t>
  </si>
  <si>
    <t>平顶山市乘丰隆贸易有限公司任庄加油站</t>
  </si>
  <si>
    <t>河南乐禾贸易有限公司</t>
  </si>
  <si>
    <t>平顶山市跃腾商贸有限公司</t>
  </si>
  <si>
    <t>河南旭凯物业服务有限公司</t>
  </si>
  <si>
    <t>河南优信达信息科技有限公司</t>
  </si>
  <si>
    <t>平顶山市中安实业有限公司</t>
  </si>
  <si>
    <t>平安普惠信息服务有限公司平顶山南环路分公司</t>
  </si>
  <si>
    <t>平顶山市鑫乐运输有限公司</t>
  </si>
  <si>
    <t>平顶山市晟颜商贸有限公司</t>
  </si>
  <si>
    <t>平顶山市旭龙辉煌再生资源有限公司</t>
  </si>
  <si>
    <t>平顶山市京泉昌商贸有限公司</t>
  </si>
  <si>
    <t>河南益宏天地置业有限公司</t>
  </si>
  <si>
    <t>河南德源意达广告有限公司</t>
  </si>
  <si>
    <t>平顶山市福利多商贸有限公司</t>
  </si>
  <si>
    <t>平顶山慈铭健康服务有限公司体检中心</t>
  </si>
  <si>
    <t>河南朗博防水防腐保温工程有限公司</t>
  </si>
  <si>
    <t>河南省伟成昊商贸有限公司</t>
  </si>
  <si>
    <t>平顶山市通和工贸有限公司</t>
  </si>
  <si>
    <t>平顶山市龙翰装饰工程有限公司</t>
  </si>
  <si>
    <t>平顶山锐之旗网络科技有限公司</t>
  </si>
  <si>
    <t>平顶山市智友电子科技服务有限公司</t>
  </si>
  <si>
    <t>平顶山市尚鼎文化传播有限公司</t>
  </si>
  <si>
    <t>平顶山市天意德矿山机械有限公司</t>
  </si>
  <si>
    <t>平顶山市左邻右舍房地产经纪有限公司</t>
  </si>
  <si>
    <t>平顶山市润浩商贸有限公司</t>
  </si>
  <si>
    <t>平顶山市欧亚广告有限公司</t>
  </si>
  <si>
    <t>河南圣辉利众实业有限公司</t>
  </si>
  <si>
    <t>河南培安建筑工程有限公司</t>
  </si>
  <si>
    <t>平顶山市顺易通货运代理有限公司</t>
  </si>
  <si>
    <t>平顶山市铭悦电器有限公司</t>
  </si>
  <si>
    <t>河南省润宝泰商贸有限公司</t>
  </si>
  <si>
    <t>河南三立工贸有限公司</t>
  </si>
  <si>
    <t>平顶山市明尚物业服务有限公司</t>
  </si>
  <si>
    <t>河南智泰实业有限公司</t>
  </si>
  <si>
    <t>平顶山如鑫家假日酒店有限公司</t>
  </si>
  <si>
    <t>河南昆翔检测技术服务有限公司</t>
  </si>
  <si>
    <t>平顶山市源顺租赁有限公司</t>
  </si>
  <si>
    <t>平顶山市湛润园林绿化有限公司</t>
  </si>
  <si>
    <t>平顶山市泰旺代理记账有限公司</t>
  </si>
  <si>
    <t>平顶山陆实商贸有限公司</t>
  </si>
  <si>
    <t>平顶山市昊睿医疗器械有限公司</t>
  </si>
  <si>
    <t>平顶山市豫钧汽车租赁有限公司</t>
  </si>
  <si>
    <t>平顶山市海汇捷科商贸有限公司</t>
  </si>
  <si>
    <t>平顶山市宝利源商贸有限公司</t>
  </si>
  <si>
    <t>河南正硕建筑工程有限公司</t>
  </si>
  <si>
    <t>河南保利卡工贸有限公司</t>
  </si>
  <si>
    <t>河南裕华农农业科技有限公司</t>
  </si>
  <si>
    <t>平顶山市宏得源商贸有限公司</t>
  </si>
  <si>
    <t>平顶山市中天信煤矿机械制造有限责任公司平顶山市分公司</t>
  </si>
  <si>
    <t>平顶山市恒泰宏水电安装有限公司</t>
  </si>
  <si>
    <t>平顶山市金超达建筑安装有限公司</t>
  </si>
  <si>
    <t>平顶山市鑫尧信息技术有限公司</t>
  </si>
  <si>
    <t>平顶山市七彩梦文化艺术传播有限公司</t>
  </si>
  <si>
    <t>平顶山市开航化工有限公司</t>
  </si>
  <si>
    <t>河南平亚运输服务有限公司</t>
  </si>
  <si>
    <t>平顶山市唯品商贸有限公司</t>
  </si>
  <si>
    <t>平顶山市智源教育信息咨询服务有限公司</t>
  </si>
  <si>
    <t>平顶山市晟博汽车维修有限公司</t>
  </si>
  <si>
    <t>河南稻来互联网科技有限公司</t>
  </si>
  <si>
    <t>河南博智方略商贸有限公司</t>
  </si>
  <si>
    <t>平顶山市欣昇贸易有限公司</t>
  </si>
  <si>
    <t>河南正安集团有限公司</t>
  </si>
  <si>
    <t>河南丰润达电器销售有限公司</t>
  </si>
  <si>
    <t>平顶山尚品美宅建筑装饰工程有限公司</t>
  </si>
  <si>
    <t>平顶山市天通运输有限公司</t>
  </si>
  <si>
    <t>平顶山市正安生态农业科技有限公司</t>
  </si>
  <si>
    <t>平顶山市正安商贸有限公司</t>
  </si>
  <si>
    <t>平顶山市艾特口腔门诊有限公司</t>
  </si>
  <si>
    <t>平顶山市海川阀门维修有限公司</t>
  </si>
  <si>
    <t>河南省正安电器销售有限公司</t>
  </si>
  <si>
    <t>河南艺昴环保科技有限公司</t>
  </si>
  <si>
    <t>平顶山市叁贰壹商贸有限公司</t>
  </si>
  <si>
    <t>平顶山市鑫跃商贸有限公司</t>
  </si>
  <si>
    <t>河南省朔辰天悦环保科技有限公司</t>
  </si>
  <si>
    <t>河南锐可实业有限公司</t>
  </si>
  <si>
    <t>平顶山市睿丰文化传播有限公司</t>
  </si>
  <si>
    <t>河南应诚拍卖有限公司</t>
  </si>
  <si>
    <t>河南寻草记农业科技有限公司</t>
  </si>
  <si>
    <t>平顶山广晟物业服务有限公司</t>
  </si>
  <si>
    <t>平顶山企信会计服务有限公司</t>
  </si>
  <si>
    <t>平顶山市柏智商贸有限公司</t>
  </si>
  <si>
    <t>平顶山俊雅优信装饰工程有限公司</t>
  </si>
  <si>
    <t>平顶山市运航物业服务有限公司</t>
  </si>
  <si>
    <t>平顶山市湛河区兰麒信息技术有限公司</t>
  </si>
  <si>
    <t>平顶山市浩天科技服务有限公司</t>
  </si>
  <si>
    <t>河南鸣升玖援消防设备有限公司</t>
  </si>
  <si>
    <t>平顶山市祥顺机动车驾驶员培训有限公司</t>
  </si>
  <si>
    <t>平顶山市和乐商贸有限公司</t>
  </si>
  <si>
    <t>河南东轩物业管理有限公司</t>
  </si>
  <si>
    <t>河南新铭嘉商贸有限公司</t>
  </si>
  <si>
    <t>平顶山市联鹏信息技术有限公司</t>
  </si>
  <si>
    <t>平顶山市盛世焕鑫商贸有限公司</t>
  </si>
  <si>
    <t>河南昶典装饰工程有限公司</t>
  </si>
  <si>
    <t>平顶山市厚朴建筑设备租赁有限公司</t>
  </si>
  <si>
    <t>安阳市永昌电力安装有限责任公司平顶山分公司</t>
  </si>
  <si>
    <t>平顶山市伟腾商贸有限责任公司</t>
  </si>
  <si>
    <t>平顶山市三缘代理记账有限公司</t>
  </si>
  <si>
    <t>平顶山市天喜物业服务有限责任公司</t>
  </si>
  <si>
    <t>河南欧荣电气有限公司</t>
  </si>
  <si>
    <t>河南恒顺祥科技有限公司</t>
  </si>
  <si>
    <t>平顶山市国讯商贸有限公司</t>
  </si>
  <si>
    <t>平顶山市建春涂饰有限公司</t>
  </si>
  <si>
    <t>平顶山市信禾工程管理有限公司</t>
  </si>
  <si>
    <t>平顶山深悦萃荟商贸有限公司</t>
  </si>
  <si>
    <t>河南镓和商贸有限公司</t>
  </si>
  <si>
    <t>河南浩纳建筑工程有限公司</t>
  </si>
  <si>
    <t>平顶山市鹰钰商贸有限公司</t>
  </si>
  <si>
    <t>河南亚陆房地产评估有限公司</t>
  </si>
  <si>
    <t>平顶山市正言商贸有限公司</t>
  </si>
  <si>
    <t>河南中朗实业有限公司</t>
  </si>
  <si>
    <t>永保保险代理有限公司河南分公司</t>
  </si>
  <si>
    <t>平顶山市鑫安保安服务有限公司</t>
  </si>
  <si>
    <t>平顶山市飞鱼互动科技有限公司</t>
  </si>
  <si>
    <t>河南博得商贸有限公司</t>
  </si>
  <si>
    <t>平顶山市烁彰文化传媒有限公司</t>
  </si>
  <si>
    <t>平顶山天美宋晓燕美容服务有限公司</t>
  </si>
  <si>
    <t>湛河区武豪液化气站</t>
  </si>
  <si>
    <t>平顶山市豫玖商贸有限公司</t>
  </si>
  <si>
    <t>平顶山浩之林绿化工程有限公司</t>
  </si>
  <si>
    <t>平顶山市湛河区柯艺舞蹈艺术培训中心有限公司</t>
  </si>
  <si>
    <t>河南顶宏工程技术有限公司</t>
  </si>
  <si>
    <t>平顶山合盛邦商务服务有限公司</t>
  </si>
  <si>
    <t>河南盛跃电气有限公司</t>
  </si>
  <si>
    <t>平顶山市家家新电器有限公司</t>
  </si>
  <si>
    <t>河南省常芬洗涤有限公司</t>
  </si>
  <si>
    <t>平顶山市坤创商贸有限公司</t>
  </si>
  <si>
    <t>平顶山市湛河区优百得培训中心有限公司</t>
  </si>
  <si>
    <t>河南清洁家清洁服务有限公司</t>
  </si>
  <si>
    <t>平顶山市金景园林绿化服务有限公司</t>
  </si>
  <si>
    <t>河南朗欣亚特机电设备有限公司</t>
  </si>
  <si>
    <t>河南惠企税务师事务所有限公司</t>
  </si>
  <si>
    <t>平顶山市运祥商贸有限公司</t>
  </si>
  <si>
    <t>河南天建永固钢结构工程有限公司</t>
  </si>
  <si>
    <t>河南三六九实业集团有限公司</t>
  </si>
  <si>
    <t>平顶山市注册安全工程师协会</t>
  </si>
  <si>
    <t>平顶山市湛河区溢福园老年公寓</t>
  </si>
  <si>
    <t>平顶山市阳光职业培训学校</t>
  </si>
  <si>
    <t>河南省平顶山市湛河公证处</t>
  </si>
  <si>
    <t>平顶山市湛河区豫上初级中学</t>
  </si>
  <si>
    <t>平顶山市湛河区兰朵贝尔幼儿园</t>
  </si>
  <si>
    <t>平顶山市湛河区浩展教育培训学校</t>
  </si>
  <si>
    <t>平顶山市歌源餐饮服务有限公司</t>
  </si>
  <si>
    <t>河南豫庆未来工程机械销售有限公司</t>
  </si>
  <si>
    <t>河南老瓦匠装饰工程有限公司</t>
  </si>
  <si>
    <t>湛河区小计：</t>
  </si>
  <si>
    <t>高新仁济中医骨伤医院</t>
  </si>
  <si>
    <t>河南艾通科技股份有限公司</t>
  </si>
  <si>
    <t>河南安澜医疗器械销售有限公司</t>
  </si>
  <si>
    <t>河南邦纳森环保科技有限公司</t>
  </si>
  <si>
    <t>河南邦亿机电设备有限公司</t>
  </si>
  <si>
    <t>河南北开电气设备有限公司</t>
  </si>
  <si>
    <t>河南贝纳检测技术服务有限公司</t>
  </si>
  <si>
    <t>-33</t>
  </si>
  <si>
    <t>河南贝思兰环保科技有限公司</t>
  </si>
  <si>
    <t>河南宾康智能装备有限公司</t>
  </si>
  <si>
    <t>河南斌德实业有限公司</t>
  </si>
  <si>
    <t>河南不争文化传媒有限公司</t>
  </si>
  <si>
    <t>河南晨阁商业运营管理有限公司</t>
  </si>
  <si>
    <t>河南创博立捷科技有限公司</t>
  </si>
  <si>
    <t>河南多举电子与智能化工程有限公司</t>
  </si>
  <si>
    <t>河南哆啦云贸易有限公司</t>
  </si>
  <si>
    <t>河南丰麟实业集团有限公司</t>
  </si>
  <si>
    <t>-21</t>
  </si>
  <si>
    <t>河南风韶华成电子科技有限公司</t>
  </si>
  <si>
    <t>河南扶摇信息科技有限公司</t>
  </si>
  <si>
    <t>河南福兴隆实业有限公司</t>
  </si>
  <si>
    <t>河南冠驰物流有限公司</t>
  </si>
  <si>
    <t>河南光音科技有限公司</t>
  </si>
  <si>
    <t>河南涵磊信息科技有限公司</t>
  </si>
  <si>
    <t>河南航旭商贸有限公司</t>
  </si>
  <si>
    <t>河南昊鑫电气设备制造有限公司</t>
  </si>
  <si>
    <t>河南昊源供水设备有限公司</t>
  </si>
  <si>
    <t>河南和远信医疗器械销售有限公司</t>
  </si>
  <si>
    <t>河南恒昌工程建设有限公司</t>
  </si>
  <si>
    <t>河南恒冠卓科技有限公司</t>
  </si>
  <si>
    <t>河南恒骏项目管理有限公司</t>
  </si>
  <si>
    <t>河南恒赛智控科技有限公司</t>
  </si>
  <si>
    <t>河南厚森体育设施有限公司</t>
  </si>
  <si>
    <t>河南华夏润田置业有限公司</t>
  </si>
  <si>
    <t>河南惠东畅商贸有限公司</t>
  </si>
  <si>
    <t>河南建嘉房地产开发有限公司</t>
  </si>
  <si>
    <t>河南建业电缆电线有限公司</t>
  </si>
  <si>
    <t>河南金川永业土地评估咨询有限公司</t>
  </si>
  <si>
    <t>河南锦烨商贸有限公司</t>
  </si>
  <si>
    <t>河南景锟科技有限公司</t>
  </si>
  <si>
    <t>河南境静源环保科技有限公司</t>
  </si>
  <si>
    <t>河南九龙环保有限公司平东分公司</t>
  </si>
  <si>
    <t>河南久圣化工有限公司</t>
  </si>
  <si>
    <t>河南巨高嘉业电力设备有限公司</t>
  </si>
  <si>
    <t>河南开皇物流有限公司</t>
  </si>
  <si>
    <t>河南康团商贸有限公司</t>
  </si>
  <si>
    <t>河南快易通电子科技有限公司</t>
  </si>
  <si>
    <t>河南朗迈文化传媒有限公司</t>
  </si>
  <si>
    <t>河南老酒刘实业有限公司</t>
  </si>
  <si>
    <t>河南龙宏物业服务有限公司</t>
  </si>
  <si>
    <t>河南龙腾新型钻具制造有限公司</t>
  </si>
  <si>
    <t>河南美之达商贸有限公司</t>
  </si>
  <si>
    <t>河南明科科技有限公司</t>
  </si>
  <si>
    <t>河南平高北控电气有限公司</t>
  </si>
  <si>
    <t>河南平开科技有限公司</t>
  </si>
  <si>
    <t>河南平煤隆基光伏材料有限公司</t>
  </si>
  <si>
    <t>-93</t>
  </si>
  <si>
    <t>河南平润物资贸易有限公司</t>
  </si>
  <si>
    <t>河南如泰电子科技有限公司</t>
  </si>
  <si>
    <t>河南锐泓源商贸有限公司</t>
  </si>
  <si>
    <t>河南瑞和清洁服务有限公司</t>
  </si>
  <si>
    <t>河南瑞兆星实业有限公司</t>
  </si>
  <si>
    <t>河南三康康复辅具有限公司</t>
  </si>
  <si>
    <t>河南森韵木业有限公司</t>
  </si>
  <si>
    <t>河南神马催化科技股份有限公司</t>
  </si>
  <si>
    <t>河南升宇机动车鉴定评估有限公司</t>
  </si>
  <si>
    <t>河南省电网建设有限公司</t>
  </si>
  <si>
    <t>河南省厚居商贸有限公司</t>
  </si>
  <si>
    <t>河南省金霖拍卖有限责任公司</t>
  </si>
  <si>
    <t>河南省维伏特电气科技有限公司</t>
  </si>
  <si>
    <t>河南省旭友信息技术有限公司</t>
  </si>
  <si>
    <t>河南省泽立昊晟商贸有限公司</t>
  </si>
  <si>
    <t>河南省中泓正泰实业有限公司</t>
  </si>
  <si>
    <t>河南圣玛珂电气制造有限公司</t>
  </si>
  <si>
    <t>河南晟铭信息工程有限公司</t>
  </si>
  <si>
    <t>河南晟亚建筑工程有限公司</t>
  </si>
  <si>
    <t>河南天惠普照税务师事务所有限公司</t>
  </si>
  <si>
    <t>河南天葵生物科技有限公司</t>
  </si>
  <si>
    <t>河南万企智云科技有限公司</t>
  </si>
  <si>
    <t>河南伟林会科技有限公司</t>
  </si>
  <si>
    <t>河南伟业新材料有限公司</t>
  </si>
  <si>
    <t>河南沃格节能科技有限公司</t>
  </si>
  <si>
    <t>河南五里晟设备物资有限责任公司</t>
  </si>
  <si>
    <t>河南夏兴实业有限公司</t>
  </si>
  <si>
    <t>河南翔鹰物业服务有限公司</t>
  </si>
  <si>
    <t>河南新动力汽车销售有限公司平顶山分公司</t>
  </si>
  <si>
    <t>河南星原汽车保险代理有限公司平顶山分公司</t>
  </si>
  <si>
    <t>河南阳禾建筑工程有限公司</t>
  </si>
  <si>
    <t>河南一正体育文化传播有限公司</t>
  </si>
  <si>
    <t>河南伊莱克电气科技有限公司</t>
  </si>
  <si>
    <t>河南易宝路物流有限公司</t>
  </si>
  <si>
    <t>河南鹰城清大东方消防职业培训学校</t>
  </si>
  <si>
    <t>河南鹰城人家餐饮服务有限公司第一分公司</t>
  </si>
  <si>
    <t>河南盈科新材料有限公司</t>
  </si>
  <si>
    <t>河南永飞检测科技有限公司</t>
  </si>
  <si>
    <t>河南永顺工程管理有限公司</t>
  </si>
  <si>
    <t>河南钰晟建设有限公司</t>
  </si>
  <si>
    <t>河南豫达源物流有限公司</t>
  </si>
  <si>
    <t>河南远高机电设备有限公司</t>
  </si>
  <si>
    <t>河南云广物流有限公司</t>
  </si>
  <si>
    <t>河南中冠实业有限公司</t>
  </si>
  <si>
    <t>河南中平恒达实业有限公司平顶山分公司</t>
  </si>
  <si>
    <t>河南筑道建筑工程有限公司</t>
  </si>
  <si>
    <t>河南资环检测科技有限公司</t>
  </si>
  <si>
    <t>鸿腾科技有限公司</t>
  </si>
  <si>
    <t>霍尔果斯万达教育科技有限公司平顶山分公司</t>
  </si>
  <si>
    <t>江苏华源建筑设计研究院股份有限公司河南分公司（高新区）</t>
  </si>
  <si>
    <t>洛阳市宇航爆破工程有限公司平顶山分公司</t>
  </si>
  <si>
    <t>平顶山宝莉金财税咨询有限公司</t>
  </si>
  <si>
    <t>平顶山博爱妇产医院</t>
  </si>
  <si>
    <t>平顶山朝旭信息科技有限公司</t>
  </si>
  <si>
    <t>平顶山晨紫光教育咨询有限公司</t>
  </si>
  <si>
    <t>平顶山德中行商贸有限公司</t>
  </si>
  <si>
    <t>平顶山迪乐尔商贸有限公司</t>
  </si>
  <si>
    <t>平顶山叮咚财税服务有限公司</t>
  </si>
  <si>
    <t>平顶山东方爱婴家政服务有限公司</t>
  </si>
  <si>
    <t>平顶山高新区向日葵儿童智力开发中心</t>
  </si>
  <si>
    <t>平顶山公铁多式物流有限公司</t>
  </si>
  <si>
    <t>平顶山古瀚建筑装饰材料销售有限公司</t>
  </si>
  <si>
    <t>平顶山冠众电子科技有限公司</t>
  </si>
  <si>
    <t>平顶山恒洁物业服务有限公司</t>
  </si>
  <si>
    <t>平顶山鸿创科技有限公司</t>
  </si>
  <si>
    <t>平顶山华南煤矿设备有限公司</t>
  </si>
  <si>
    <t>平顶山汇恒城市发展投资有限公司</t>
  </si>
  <si>
    <t>平顶山惠达信商贸有限公司</t>
  </si>
  <si>
    <t>平顶山佳星物业服务有限公司</t>
  </si>
  <si>
    <t>平顶山尖峰眼科医院有限公司</t>
  </si>
  <si>
    <t>平顶山杰德伯德教育科技有限公司</t>
  </si>
  <si>
    <t>平顶山捷祥源汽车销售服务有限公司</t>
  </si>
  <si>
    <t>平顶山金石资产评估事务所（普通合伙）</t>
  </si>
  <si>
    <t>平顶山金小手财税服务有限公司</t>
  </si>
  <si>
    <t>平顶山金宇通商贸有限公司</t>
  </si>
  <si>
    <t>平顶山瑾之瑜财税咨询有限公司</t>
  </si>
  <si>
    <t>平顶山九州腾跃文化传媒有限公司</t>
  </si>
  <si>
    <t>平顶山老兵物业服务有限公司</t>
  </si>
  <si>
    <t>平顶山利星汽车销售有限公司</t>
  </si>
  <si>
    <t>平顶山陆港物流有限公司</t>
  </si>
  <si>
    <t>平顶山喵之境服饰有限责任公司</t>
  </si>
  <si>
    <t>平顶山名鹰商贸有限公司</t>
  </si>
  <si>
    <t>平顶山明邦物流有限公司</t>
  </si>
  <si>
    <t>平顶山尼龙建投园区管理服务有限公司</t>
  </si>
  <si>
    <t>平顶山七皙美容服务有限公司</t>
  </si>
  <si>
    <t>平顶山企诺财税服务有限公司</t>
  </si>
  <si>
    <t>平顶山清艳教育</t>
  </si>
  <si>
    <t>平顶山清艳外国语初级中学</t>
  </si>
  <si>
    <t>平顶山清艳外国语学校</t>
  </si>
  <si>
    <t>平顶山瑞格汽车销售服务有限公司</t>
  </si>
  <si>
    <t>平顶山瑞盈汽车销售服务有限公司</t>
  </si>
  <si>
    <t>平顶山三佳化工有限责任公司</t>
  </si>
  <si>
    <t>平顶山商道酬诚医疗器械销售有限公司</t>
  </si>
  <si>
    <t>平顶山神马鹰材包装有限责任公司</t>
  </si>
  <si>
    <t>平顶山盛豫祥商贸有限公司</t>
  </si>
  <si>
    <t>平顶山世纪丰田汽车销售服务有限公司</t>
  </si>
  <si>
    <t>平顶山市艾美丽电子商务有限公司</t>
  </si>
  <si>
    <t>平顶山市爱米商贸有限公司</t>
  </si>
  <si>
    <t>平顶山市白马物资有限公司</t>
  </si>
  <si>
    <t>平顶山市百花商业连锁有限公司</t>
  </si>
  <si>
    <t>平顶山市百花商业连锁有限公司百花好生活煤化路店</t>
  </si>
  <si>
    <t>平顶山市宝发加油有限公司</t>
  </si>
  <si>
    <t>平顶山市伯利特龙源阀门销售有限公司</t>
  </si>
  <si>
    <t>平顶山市博恺金属制品有限公司</t>
  </si>
  <si>
    <t>平顶山市博易园林绿化有限责任公司</t>
  </si>
  <si>
    <t>平顶山市博之声医疗器械销售有限公司</t>
  </si>
  <si>
    <t>平顶山市层高商贸有限公司</t>
  </si>
  <si>
    <t>平顶山市晨翔工贸有限公司</t>
  </si>
  <si>
    <t>平顶山市诚聚汽车维修服务有限公司</t>
  </si>
  <si>
    <t>平顶山市诚朴校外托管服务有限公司</t>
  </si>
  <si>
    <t>平顶山市狄亚汽车运输有限公司</t>
  </si>
  <si>
    <t>平顶山市东方联众商贸有限公司</t>
  </si>
  <si>
    <t>平顶山市东兴城市投资发展有限公司</t>
  </si>
  <si>
    <t>平顶山市斐洋商贸有限公司</t>
  </si>
  <si>
    <t>平顶山市丰顺伟业商贸有限公司</t>
  </si>
  <si>
    <t>平顶山市福瑞祥工贸有限公司</t>
  </si>
  <si>
    <t>平顶山市福通商贸有限公司</t>
  </si>
  <si>
    <t>平顶山市富安德科技有限公司</t>
  </si>
  <si>
    <t>平顶山市概念标识标牌有限公司</t>
  </si>
  <si>
    <t>平顶山市高新区新心蒲公英食品加工厂</t>
  </si>
  <si>
    <t>平顶山市广智达商贸有限公司</t>
  </si>
  <si>
    <t>平顶山市贵昌商贸有限公司</t>
  </si>
  <si>
    <t>平顶山市国顺物资有限公司</t>
  </si>
  <si>
    <t>平顶山市国泰汽车贸易有限公司</t>
  </si>
  <si>
    <t>平顶山市海诚化工有限责任公司</t>
  </si>
  <si>
    <t>平顶山市海创环保科技有限公司</t>
  </si>
  <si>
    <t>平顶山市海科电子有限公司</t>
  </si>
  <si>
    <t>平顶山市海睿电子科技有限公司</t>
  </si>
  <si>
    <t>平顶山市航瑜置业有限公司</t>
  </si>
  <si>
    <t>平顶山市豪迈汽车销售服务有限责任公司</t>
  </si>
  <si>
    <t>平顶山市昊锐电子科技有限公司</t>
  </si>
  <si>
    <t>平顶山市合冠科技有限公司</t>
  </si>
  <si>
    <t>平顶山市弘亿汽车销售有限公司</t>
  </si>
  <si>
    <t>平顶山市弘韵数据处理有限公司</t>
  </si>
  <si>
    <t>平顶山市宏邦诚瑞实业有限公司</t>
  </si>
  <si>
    <t>平顶山市宏利实业发展公司</t>
  </si>
  <si>
    <t>平顶山市怀黔商贸有限责任公司</t>
  </si>
  <si>
    <t>平顶山市汇香园商贸有限公司</t>
  </si>
  <si>
    <t>平顶山市汇泽源商贸有限公司</t>
  </si>
  <si>
    <t>平顶山市荟源信商贸有限公司</t>
  </si>
  <si>
    <t>平顶山市慧蕊代理记账有限公司</t>
  </si>
  <si>
    <t>平顶山市建东优视美眼镜店</t>
  </si>
  <si>
    <t>平顶山市捷通汽车销售有限公司</t>
  </si>
  <si>
    <t>平顶山市今报文化传播有限公司</t>
  </si>
  <si>
    <t>平顶山市金光亚大厨房有限公司</t>
  </si>
  <si>
    <t>平顶山市金宏普恩电子材料有限责任公司</t>
  </si>
  <si>
    <t>平顶山市金华丰砼结构构件制造有限公司</t>
  </si>
  <si>
    <t>平顶山市金换宇商贸有限公司</t>
  </si>
  <si>
    <t>平顶山市金丝雀服装有限公司</t>
  </si>
  <si>
    <t>平顶山市金太阳婴幼儿智能开发中心</t>
  </si>
  <si>
    <t>平顶山市金宣汽车维修服务有限公司</t>
  </si>
  <si>
    <t>平顶山市金昱汇通机电设备有限公司</t>
  </si>
  <si>
    <t>平顶山市锦川工贸有限公司</t>
  </si>
  <si>
    <t>平顶山市锦荣汽车销售服务有限公司</t>
  </si>
  <si>
    <t>平顶山市锦旺汽车销售有限公司</t>
  </si>
  <si>
    <t>平顶山市靖邦建筑有限公司</t>
  </si>
  <si>
    <t>平顶山市静园快捷宾馆有限公司</t>
  </si>
  <si>
    <t>平顶山市久鑫商贸有限公司</t>
  </si>
  <si>
    <t>平顶山市聚丰商务有限公司</t>
  </si>
  <si>
    <t>平顶山市军航商贸有限公司</t>
  </si>
  <si>
    <t>平顶山市开宝电气设备有限公司</t>
  </si>
  <si>
    <t>平顶山市开元特种石墨有限公司</t>
  </si>
  <si>
    <t>平顶山市楷模造型材料有限公司</t>
  </si>
  <si>
    <t>平顶山市康洁洗涤有限公司</t>
  </si>
  <si>
    <t>平顶山市康力商贸有限公司</t>
  </si>
  <si>
    <t>平顶山市坤阳机电设备有限公司</t>
  </si>
  <si>
    <t>平顶山市力天商贸有限公司</t>
  </si>
  <si>
    <t>平顶山市力展商贸有限公司</t>
  </si>
  <si>
    <t>平顶山市联创广告有限公司</t>
  </si>
  <si>
    <t>平顶山市临港驿站酒店有限公司</t>
  </si>
  <si>
    <t>平顶山市龙越商贸有限公司</t>
  </si>
  <si>
    <t>平顶山市陆壹捌汽车销售有限公司</t>
  </si>
  <si>
    <t>平顶山市洛矿机械有限公司</t>
  </si>
  <si>
    <t>平顶山市蒙太奇教育科技有限公司</t>
  </si>
  <si>
    <t>平顶山市米罗文化传播有限公司</t>
  </si>
  <si>
    <t>平顶山市名家明宴餐饮有限公司</t>
  </si>
  <si>
    <t>平顶山市明锋汽车销售服务有限公司</t>
  </si>
  <si>
    <t>平顶山市明行莲花汽车销售有限公司</t>
  </si>
  <si>
    <t>平顶山市明骏商贸有限责任公司</t>
  </si>
  <si>
    <t>平顶山市明润二次供水服务有限公司</t>
  </si>
  <si>
    <t>平顶山市明伟工程机械设备租赁有限公司</t>
  </si>
  <si>
    <t>平顶山市铭鼎物资贸易有限公司</t>
  </si>
  <si>
    <t>平顶山市培植物业服务有限公司</t>
  </si>
  <si>
    <t>平顶山市鹏彤运输有限责任公司</t>
  </si>
  <si>
    <t>平顶山市平银实业有限公司</t>
  </si>
  <si>
    <t>平顶山市菩邦汽车运输有限公司</t>
  </si>
  <si>
    <t>平顶山市普恩科技有限公司</t>
  </si>
  <si>
    <t>平顶山市普生泓润房地产开发有限公司</t>
  </si>
  <si>
    <t>平顶山市启航运输有限公司</t>
  </si>
  <si>
    <t>平顶山市启明星商贸有限公司</t>
  </si>
  <si>
    <t>平顶山市乾皓商贸有限公司</t>
  </si>
  <si>
    <t>平顶山市钦莹实业有限公司</t>
  </si>
  <si>
    <t>平顶山市仁爱假肢矫形器技术有限公司</t>
  </si>
  <si>
    <t>平顶山市荣艺商贸有限公司</t>
  </si>
  <si>
    <t>平顶山市融汇通商贸有限公司</t>
  </si>
  <si>
    <t>平顶山市融兴新能源科技有限公司</t>
  </si>
  <si>
    <t>平顶山市如通商贸有限公司</t>
  </si>
  <si>
    <t>平顶山市瑞亿汽车销售服务有限公司</t>
  </si>
  <si>
    <t>平顶山市润丰物业服务有限公司</t>
  </si>
  <si>
    <t>平顶山市润浩丰商贸有限公司</t>
  </si>
  <si>
    <t>平顶山市润嘉汽车销售有限公司</t>
  </si>
  <si>
    <t>平顶山市润鑫源商贸有限公司</t>
  </si>
  <si>
    <t>平顶山市赛亚工贸有限公司</t>
  </si>
  <si>
    <t>平顶山市三彩商贸有限公司</t>
  </si>
  <si>
    <t>平顶山市三恩审计服务有限公司</t>
  </si>
  <si>
    <t>平顶山市三合安泰工贸有限公司</t>
  </si>
  <si>
    <t>平顶山市三伟实业有限公司</t>
  </si>
  <si>
    <t>平顶山市三元润发商贸有限公司</t>
  </si>
  <si>
    <t>平顶山市尚昆工具机械有限公司</t>
  </si>
  <si>
    <t>平顶山市申楼碳素有限公司</t>
  </si>
  <si>
    <t>平顶山市神鹰化工科技有限公司</t>
  </si>
  <si>
    <t>平顶山市升辉运输有限公司</t>
  </si>
  <si>
    <t>平顶山市圣博莱商贸有限公司</t>
  </si>
  <si>
    <t>平顶山市圣皓工贸有限公司</t>
  </si>
  <si>
    <t>平顶山市盛大汽车销售服务有限公司</t>
  </si>
  <si>
    <t>平顶山市盛华源工贸有限责任公司</t>
  </si>
  <si>
    <t>平顶山市十矿幼儿园</t>
  </si>
  <si>
    <t>平顶山市世纪鑫创商贸有限公司</t>
  </si>
  <si>
    <t>平顶山市世纪源商贸有限公司</t>
  </si>
  <si>
    <t>平顶山市帅邦商贸有限公司</t>
  </si>
  <si>
    <t>平顶山市水声医疗器械销售有限公司</t>
  </si>
  <si>
    <t>平顶山市顺通机动车驾驶培训有限公司</t>
  </si>
  <si>
    <t>平顶山市顺意安物业服务有限公司</t>
  </si>
  <si>
    <t>平顶山市泰洋建材有限公司</t>
  </si>
  <si>
    <t>平顶山市唐宋置业有限公司</t>
  </si>
  <si>
    <t>平顶山市天行清洁服务有限公司</t>
  </si>
  <si>
    <t>平顶山市天浩城市建设发展有限公司</t>
  </si>
  <si>
    <t>平顶山市天惠实业有限公司</t>
  </si>
  <si>
    <t>平顶山市天心大药房有限公司</t>
  </si>
  <si>
    <t>平顶山市天亿文化传媒有限公司</t>
  </si>
  <si>
    <t>平顶山市天盈装饰工程有限公司</t>
  </si>
  <si>
    <t>平顶山市天宇广告有限公司</t>
  </si>
  <si>
    <t>平顶山市铁牛工程机械租赁有限公司</t>
  </si>
  <si>
    <t>平顶山市通福达汽车销售有限公司</t>
  </si>
  <si>
    <t>平顶山市同德元物资有限公司</t>
  </si>
  <si>
    <t>平顶山市同康商贸有限公司</t>
  </si>
  <si>
    <t>平顶山市图展商贸有限公司</t>
  </si>
  <si>
    <t>平顶山市退役军人就业创业促进会</t>
  </si>
  <si>
    <t>平顶山市万才商贸有限公司</t>
  </si>
  <si>
    <t>平顶山市万初科技有限公司</t>
  </si>
  <si>
    <t>平顶山市万富亨商贸有限公司</t>
  </si>
  <si>
    <t>平顶山市万和汇商贸有限公司</t>
  </si>
  <si>
    <t>平顶山市万祥汽车运输有限公司</t>
  </si>
  <si>
    <t>平顶山市万兴和商贸有限公司</t>
  </si>
  <si>
    <t>平顶山市微视达商贸有限公司</t>
  </si>
  <si>
    <t>平顶山市维宇网络科技有限公司</t>
  </si>
  <si>
    <t>平顶山市卫东区东高皇供销社</t>
  </si>
  <si>
    <t>平顶山市卫东区侗之爱蒲公英烘焙坊</t>
  </si>
  <si>
    <t>平顶山市卫东区侗之心蒲公英蛋糕店</t>
  </si>
  <si>
    <t>平顶山市卫东区匠心蒲公英烘焙坊</t>
  </si>
  <si>
    <t>平顶山市卫东区莫斯诺服装店</t>
  </si>
  <si>
    <t>平顶山市卫东区蒲公英烘焙食品店</t>
  </si>
  <si>
    <t>平顶山市卫东区睿之鑫家具店</t>
  </si>
  <si>
    <t>平顶山市卫东区饮食服务公司</t>
  </si>
  <si>
    <t>平顶山市卫东牙博士口腔门诊部</t>
  </si>
  <si>
    <t>平顶山市沃邦商务服务有限公司</t>
  </si>
  <si>
    <t>平顶山市沃尔德电梯有限公司</t>
  </si>
  <si>
    <t>平顶山市锡嘉源物资有限公司</t>
  </si>
  <si>
    <t>平顶山市祥博汽车用品有限公司</t>
  </si>
  <si>
    <t>平顶山市祥瑞汽车销售服务有限公司</t>
  </si>
  <si>
    <t>平顶山市心意时尚商贸有限公司</t>
  </si>
  <si>
    <t>平顶山市心园米罗文化传播有限公司</t>
  </si>
  <si>
    <t>平顶山市新广润广告有限公司</t>
  </si>
  <si>
    <t>平顶山市新杰行汽车销售服务有限责任公司</t>
  </si>
  <si>
    <t>平顶山市新利达房地产开发有限公司</t>
  </si>
  <si>
    <t>平顶山市新铭锋实业有限公司</t>
  </si>
  <si>
    <t>平顶山市新瑞源汽车销售有限公司</t>
  </si>
  <si>
    <t>平顶山市新丝路物流有限公司</t>
  </si>
  <si>
    <t>平顶山市新宇天商贸有限公司</t>
  </si>
  <si>
    <t>平顶山市馨馨荣商贸有限公司</t>
  </si>
  <si>
    <t>平顶山市鑫富康商贸有限公司</t>
  </si>
  <si>
    <t>平顶山市鑫佳铭商贸有限公司</t>
  </si>
  <si>
    <t>平顶山市鑫荣发商贸有限公司</t>
  </si>
  <si>
    <t>平顶山市鑫瑞达汽车销售有限公司</t>
  </si>
  <si>
    <t>平顶山市鑫润达商贸有限公司</t>
  </si>
  <si>
    <t>平顶山市鑫旭隆商贸有限公司</t>
  </si>
  <si>
    <t>平顶山市星海学校</t>
  </si>
  <si>
    <t>平顶山市星宇航科技有限公司</t>
  </si>
  <si>
    <t>平顶山市旭东汽车修理有限公司</t>
  </si>
  <si>
    <t>平顶山市旭光房地产开发有限公司</t>
  </si>
  <si>
    <t>平顶山市旭龙汽车销售服务有限公司</t>
  </si>
  <si>
    <t>平顶山市学而行研学旅游有限公司</t>
  </si>
  <si>
    <t>平顶山市雪钰商贸有限公司</t>
  </si>
  <si>
    <t>平顶山市阳光贸易有限公司</t>
  </si>
  <si>
    <t>平顶山市耀嵘电子科技有限公司</t>
  </si>
  <si>
    <t>平顶山市一诺商贸有限公司</t>
  </si>
  <si>
    <t>平顶山市亿德乐商贸有限公司</t>
  </si>
  <si>
    <t>平顶山市亿龙车用天然气加气站</t>
  </si>
  <si>
    <t>平顶山市艺声金话筒文化传媒有限公司</t>
  </si>
  <si>
    <t>平顶山市艺圆平文化传播有限公司</t>
  </si>
  <si>
    <t>平顶山市益高商贸有限公司</t>
  </si>
  <si>
    <t>平顶山市鹰击长空商贸有限公司</t>
  </si>
  <si>
    <t>平顶山市永创商贸有限公司</t>
  </si>
  <si>
    <t>平顶山市永乐购商贸有限公司</t>
  </si>
  <si>
    <t>平顶山市涌泉佳商贸有限公司</t>
  </si>
  <si>
    <t>平顶山市优源商贸有限公司</t>
  </si>
  <si>
    <t>平顶山市有道汽车销售有限公司</t>
  </si>
  <si>
    <t>平顶山市馀庆泰秭汽车运输有限公司</t>
  </si>
  <si>
    <t>平顶山市钰祥隆商贸有限公司</t>
  </si>
  <si>
    <t>平顶山市钰鑫商贸有限公司</t>
  </si>
  <si>
    <t>平顶山市豫电电气设备有限公司</t>
  </si>
  <si>
    <t>平顶山市元川机电设备有限公司</t>
  </si>
  <si>
    <t>平顶山市悦阳商贸有限公司</t>
  </si>
  <si>
    <t>平顶山市悦圆商务酒店有限公司</t>
  </si>
  <si>
    <t>平顶山市泽安消防器材有限公司</t>
  </si>
  <si>
    <t>平顶山市展新交通工程技术咨询有限公司</t>
  </si>
  <si>
    <t>平顶山市湛杰物业有限公司</t>
  </si>
  <si>
    <t>平顶山市掌合商贸有限公司</t>
  </si>
  <si>
    <t>平顶山市臻善商贸有限公司</t>
  </si>
  <si>
    <t>平顶山市政宇照明标识有限公司</t>
  </si>
  <si>
    <t>平顶山市智汇尚品广告有限公司</t>
  </si>
  <si>
    <t>平顶山市中环环保科技有限公司</t>
  </si>
  <si>
    <t>平顶山市中瑞汽车销售服务有限公司</t>
  </si>
  <si>
    <t>平顶山市中泰龙商贸有限公司</t>
  </si>
  <si>
    <t>平顶山市众合盛商贸有限公司</t>
  </si>
  <si>
    <t>平顶山顺盈商贸有限公司</t>
  </si>
  <si>
    <t>平顶山苏宁物流有限公司</t>
  </si>
  <si>
    <t>平顶山泰美汽车销售有限公司</t>
  </si>
  <si>
    <t>平顶山天成矿山工程设备有限公司</t>
  </si>
  <si>
    <t>平顶山同力建筑设备有限公司</t>
  </si>
  <si>
    <t>平顶山同清环保有限公司</t>
  </si>
  <si>
    <t>平顶山万达广场商业管理有限公司</t>
  </si>
  <si>
    <t>-42</t>
  </si>
  <si>
    <t>平顶山卫东农村商业银行股份有限公司</t>
  </si>
  <si>
    <t>平顶山卫东小树视光眼科门诊部有限公司</t>
  </si>
  <si>
    <t>平顶山文德税务服务有限公司</t>
  </si>
  <si>
    <t>平顶山西交大技术转移有限公司</t>
  </si>
  <si>
    <t>平顶山新灵智广告有限公司</t>
  </si>
  <si>
    <t>平顶山新鹏驰汽车销售服务有限公司</t>
  </si>
  <si>
    <t>平顶山鑫众信汽车销售服务有限公司</t>
  </si>
  <si>
    <t>平顶山杏林残疾人康复辅助器具有限公司</t>
  </si>
  <si>
    <t>平顶山宇金商贸有限公司</t>
  </si>
  <si>
    <t>平顶山智绘园文化传播有限公司</t>
  </si>
  <si>
    <t>平顶山重卡汇汽车服务有限公司</t>
  </si>
  <si>
    <t>平顶山尊盛商贸有限公司</t>
  </si>
  <si>
    <t>平煤煌龙新能源有限公司</t>
  </si>
  <si>
    <t>平煤神马建工集团矿山建设工程有限公司</t>
  </si>
  <si>
    <t>山东亿维数码有限公司平顶山分公司</t>
  </si>
  <si>
    <t>上海恒企教育培训有限公司平顶山分公司</t>
  </si>
  <si>
    <t>卫东广治内科门诊部</t>
  </si>
  <si>
    <t>卫东华岳中医肛肠专科医院</t>
  </si>
  <si>
    <t>卫东俊生综合门诊部</t>
  </si>
  <si>
    <t>卫东楝乐口腔门诊部</t>
  </si>
  <si>
    <t>卫东区优越路教堂</t>
  </si>
  <si>
    <t>卫东友谊皮肤专科门诊部</t>
  </si>
  <si>
    <t>郑州二七区万达儿童娱乐有限公司平顶山分公司</t>
  </si>
  <si>
    <t>中鑫之宝汽车服务有限公司平顶山分公司</t>
  </si>
  <si>
    <t>中银国际证券股份有限公司平顶山开源路证券营业部</t>
  </si>
  <si>
    <t>卫东区小计：</t>
  </si>
  <si>
    <t>401家中小微企业</t>
  </si>
  <si>
    <t>平顶山市合计：       （不含汝州）</t>
  </si>
  <si>
    <t>2005家单位</t>
  </si>
  <si>
    <t>2022年8月平顶山市稳岗补贴公示名单</t>
  </si>
  <si>
    <t>河南五建建设集团有限公司</t>
  </si>
  <si>
    <t>平安养老保险股份有限公司平顶山中心支公司</t>
  </si>
  <si>
    <t>平顶山市烟草公司烟叶营销中心</t>
  </si>
  <si>
    <t>渤海财产保险股份有限公司平顶山中心支公司</t>
  </si>
  <si>
    <t>驰远工程管理有限公司</t>
  </si>
  <si>
    <t>鼎和财产保险股份有限公司平顶山中心支公司</t>
  </si>
  <si>
    <t>方正证券股份有限公司平顶山建设路证券营业部</t>
  </si>
  <si>
    <t>国华人寿保险股份有限公司平顶山中心支公司</t>
  </si>
  <si>
    <t>国家电投集团平顶山热电有限公司</t>
  </si>
  <si>
    <t>国任财产保险股份有限公司平顶山中心支公司</t>
  </si>
  <si>
    <t>国网河南省电力公司平顶山供电公司</t>
  </si>
  <si>
    <t>合众人寿保险股份有限公司平顶山中心支公司</t>
  </si>
  <si>
    <t>河南爱嘉美邦物业服务集团有限公司</t>
  </si>
  <si>
    <t>河南奥派工程管理有限公司</t>
  </si>
  <si>
    <t>河南百川畅银环保能源股份有限公司平顶山分公司</t>
  </si>
  <si>
    <t>河南宝勒特机械有限公司</t>
  </si>
  <si>
    <t>河南博海实业有限公司</t>
  </si>
  <si>
    <t>河南成功工程管理有限公司</t>
  </si>
  <si>
    <t>河南城院卓越综合设计研究院有限公司</t>
  </si>
  <si>
    <t>河南德方市政公用工程有限公司</t>
  </si>
  <si>
    <t>河南东森机电设备制造有限公司</t>
  </si>
  <si>
    <t>河南高分测绘服务有限公司</t>
  </si>
  <si>
    <t>河南光大路建工程管理有限公司</t>
  </si>
  <si>
    <t>河南广诚实业集团有限公司</t>
  </si>
  <si>
    <t>河南海泰天成电子有限公司</t>
  </si>
  <si>
    <t>河南恒基鑫业房地产开发有限公司</t>
  </si>
  <si>
    <t>河南恒鑫丰安防科技有限责任公司</t>
  </si>
  <si>
    <t>河南恒益建设工程咨询有限公司</t>
  </si>
  <si>
    <t>河南厚德宸苑园林工程有限公司</t>
  </si>
  <si>
    <t>河南吉海建筑安装工程有限公司</t>
  </si>
  <si>
    <t>河南佳田国际大酒店有限公司</t>
  </si>
  <si>
    <t>河南江河机械厂劳动服务公司</t>
  </si>
  <si>
    <t>河南江河机械有限责任公司</t>
  </si>
  <si>
    <t>河南金建中晟构件混凝土有限公司</t>
  </si>
  <si>
    <t>河南金蓝企业管理咨询有限公司平顶山分公司</t>
  </si>
  <si>
    <t>河南金年华律师事务所</t>
  </si>
  <si>
    <t>河南金豫律师事务所</t>
  </si>
  <si>
    <t>河南凯达工程技术有限公司</t>
  </si>
  <si>
    <t>河南科维达工程管理有限责任公司</t>
  </si>
  <si>
    <t>河南莱福时代百货有限公司</t>
  </si>
  <si>
    <t>河南盟达鑫机电锅炉有限公司</t>
  </si>
  <si>
    <t>河南暖阳建筑工程有限公司</t>
  </si>
  <si>
    <t>河南平煤神马电化有限公司</t>
  </si>
  <si>
    <t>河南平煤神马设计院有限公司</t>
  </si>
  <si>
    <t>河南平棉纺织集团股份有限公司</t>
  </si>
  <si>
    <t>河南平棉纺织集团股份有限公司家纺公司</t>
  </si>
  <si>
    <t>河南千田实业集团有限公司</t>
  </si>
  <si>
    <t>河南前行律师事务所</t>
  </si>
  <si>
    <t>河南润讯网络科技有限公司</t>
  </si>
  <si>
    <t>河南润扬装饰工程有限公司</t>
  </si>
  <si>
    <t>河南厦鹰水务城建投资有限公司</t>
  </si>
  <si>
    <t>河南上能电力设计有限公司</t>
  </si>
  <si>
    <t>河南神马氯碱化工股份有限公司</t>
  </si>
  <si>
    <t>河南神马普利材料有限公司</t>
  </si>
  <si>
    <t>河南神马盐业股份有限公司</t>
  </si>
  <si>
    <t>河南省安海建筑工程有限公司</t>
  </si>
  <si>
    <t>河南省宝财拍卖有限公司</t>
  </si>
  <si>
    <t>河南省汉帝药业有限公司</t>
  </si>
  <si>
    <t>河南省绿驰建筑工程有限公司</t>
  </si>
  <si>
    <t>河南省平顶山市天鸿路桥工程有限公司</t>
  </si>
  <si>
    <t>河南省平顶山市新华书店有限公司</t>
  </si>
  <si>
    <t>河南省平顶山物资集团有限公司</t>
  </si>
  <si>
    <t>河南省顺丰速运有限公司平顶山分公司</t>
  </si>
  <si>
    <t>河南省天固基础工程有限公司</t>
  </si>
  <si>
    <t>河南省天问工程技术咨询有限公司</t>
  </si>
  <si>
    <t>河南省语菲园林绿化工程有限公司</t>
  </si>
  <si>
    <t>河南省裕华惠宝商贸有限公司平顶山分公司</t>
  </si>
  <si>
    <t>河南双和盛勘测规划设计有限公司</t>
  </si>
  <si>
    <t>河南硕睿建筑工程有限公司</t>
  </si>
  <si>
    <t>河南天河置业集团有限公司</t>
  </si>
  <si>
    <t>河南天伦燃气管网有限公司</t>
  </si>
  <si>
    <t>河南同致工程设计有限公司</t>
  </si>
  <si>
    <t>河南炜烨工程咨询有限公司</t>
  </si>
  <si>
    <t>河南习正物业服务有限公司</t>
  </si>
  <si>
    <t>河南夏科教育科技有限公司</t>
  </si>
  <si>
    <t>河南祥鹰市政工程有限公司</t>
  </si>
  <si>
    <t>河南新立方装饰有限公司</t>
  </si>
  <si>
    <t>河南鑫卓飞智能化工程有限公司</t>
  </si>
  <si>
    <t>河南兴建工程咨询有限公司</t>
  </si>
  <si>
    <t>河南伊正电气设备有限公司</t>
  </si>
  <si>
    <t>河南鹰平房地产评估有限公司</t>
  </si>
  <si>
    <t>河南鹰思电子商务有限公司</t>
  </si>
  <si>
    <t>河南煜瑭律师事务所</t>
  </si>
  <si>
    <t>河南悦来物业服务有限公司</t>
  </si>
  <si>
    <t>河南中材环保有限公司</t>
  </si>
  <si>
    <t>河南中平鲁阳煤电有限公司</t>
  </si>
  <si>
    <t>河南中平煤电有限责任公司</t>
  </si>
  <si>
    <t>河南中平银基置业有限责任公司</t>
  </si>
  <si>
    <t>河南中平招标有限公司</t>
  </si>
  <si>
    <t>河南中睿信达工程管理有限公司</t>
  </si>
  <si>
    <t>河南中豫金信工程管理有限公司</t>
  </si>
  <si>
    <t>华安财产保险股份有限公司平顶山中心支公司</t>
  </si>
  <si>
    <t>华诚荣邦集团股份有限公司</t>
  </si>
  <si>
    <t>华拓电力装备集团有限公司</t>
  </si>
  <si>
    <t>库柏爱迪生（平顶山）电子科技有限公司</t>
  </si>
  <si>
    <t>老百姓大药房连锁河南有限公司平顶山店</t>
  </si>
  <si>
    <t>联储证券有限责任公司平顶山中兴路证券营业部</t>
  </si>
  <si>
    <t>民生人寿保险股份有限公司平顶山中心支</t>
  </si>
  <si>
    <t>平顶山艾尔旺环保科技有限公司</t>
  </si>
  <si>
    <t>平顶山佰特利装饰工程有限公司</t>
  </si>
  <si>
    <t>平顶山倡鼎物业服务有限责任公司</t>
  </si>
  <si>
    <t>平顶山大安煤业有限公司</t>
  </si>
  <si>
    <t>平顶山发展投资控股集团有限公司</t>
  </si>
  <si>
    <t>平顶山纺织品有限公司</t>
  </si>
  <si>
    <t>平顶山丰财新城中医医院管理有限公司</t>
  </si>
  <si>
    <t>平顶山凤翔环保科技有限公司</t>
  </si>
  <si>
    <t>平顶山高庄矿实业有限公司</t>
  </si>
  <si>
    <t>平顶山海王银河医药销售有限公司</t>
  </si>
  <si>
    <t>平顶山鸿业融展建设工程有限公司</t>
  </si>
  <si>
    <t>平顶山建业城市发展有限公司</t>
  </si>
  <si>
    <t>平顶山龙发印刷有限公司</t>
  </si>
  <si>
    <t>平顶山龙泽公路工程有限公司</t>
  </si>
  <si>
    <t>平顶山煤矿设计研究院</t>
  </si>
  <si>
    <t>平顶山煤业（集团）六矿劳动服务公司机用皮带扣厂</t>
  </si>
  <si>
    <t>平顶山平棉天盛针织服装有限公司</t>
  </si>
  <si>
    <t>平顶山秋含艺术学校</t>
  </si>
  <si>
    <t>平顶山热力集团有限公司社会保险</t>
  </si>
  <si>
    <t>平顶山三和高压开关有限公司</t>
  </si>
  <si>
    <t>平顶山三基炭素有限责任公司</t>
  </si>
  <si>
    <t>平顶山森源电气有限公司</t>
  </si>
  <si>
    <t>平顶山商场有限责任公司</t>
  </si>
  <si>
    <t>平顶山神马工程塑料有限责任公司</t>
  </si>
  <si>
    <t>平顶山声润广播文化传媒有限公司</t>
  </si>
  <si>
    <t>平顶山市安全技术服务中心</t>
  </si>
  <si>
    <t>平顶山市北方江河工业有限责任公司</t>
  </si>
  <si>
    <t>平顶山市博泰宾馆有限公司</t>
  </si>
  <si>
    <t>平顶山市博艺环境文化有限公司</t>
  </si>
  <si>
    <t>平顶山市常绿隆华置业有限公司</t>
  </si>
  <si>
    <t>平顶山市畅通公路养护工程有限公司</t>
  </si>
  <si>
    <t>平顶山市城发投资有限公司</t>
  </si>
  <si>
    <t>平顶山市慈济大药房有限责任公司</t>
  </si>
  <si>
    <t>平顶山市大地自然资源交易中心</t>
  </si>
  <si>
    <t>平顶山市大升物资有限公司</t>
  </si>
  <si>
    <t>平顶山市大鑫汽车销售服务有限公司</t>
  </si>
  <si>
    <t>平顶山市第五人民医院（人才代理）</t>
  </si>
  <si>
    <t>平顶山市东部城市建设有限公司</t>
  </si>
  <si>
    <t>平顶山市东方百货有限责任公司</t>
  </si>
  <si>
    <t>平顶山市方圆天天渔港餐饮有限公司</t>
  </si>
  <si>
    <t>平顶山市纺纱厂</t>
  </si>
  <si>
    <t>平顶山市飞翔环保有限公司</t>
  </si>
  <si>
    <t>平顶山市富友电子有限公司</t>
  </si>
  <si>
    <t>平顶山市公路管理局劳动服务公司</t>
  </si>
  <si>
    <t>平顶山市广盛源商贸有限公司</t>
  </si>
  <si>
    <t>平顶山市海湾水务有限公司</t>
  </si>
  <si>
    <t>平顶山市和居建筑设计有限公司</t>
  </si>
  <si>
    <t>平顶山市恒润化纤有限公司</t>
  </si>
  <si>
    <t>平顶山市宏图书刊有限责任公司</t>
  </si>
  <si>
    <t>平顶山市华纳众康生物科技有限公司</t>
  </si>
  <si>
    <t>平顶山市惠泽商贸有限公司</t>
  </si>
  <si>
    <t>平顶山市基泰房地产开发有限公司</t>
  </si>
  <si>
    <t>平顶山市佳洋路桥工程有限公司</t>
  </si>
  <si>
    <t>平顶山市甲润石化发展有限责任公司</t>
  </si>
  <si>
    <t>平顶山市建昌房地产开发有限公司</t>
  </si>
  <si>
    <t>平顶山市建昌现代物业服务有限公司</t>
  </si>
  <si>
    <t>平顶山市建设工程检测技术中心</t>
  </si>
  <si>
    <t>平顶山市建业小哈佛幼儿园</t>
  </si>
  <si>
    <t>平顶山市建筑安装装饰工程公司</t>
  </si>
  <si>
    <t>平顶山市金昌电子有限公司</t>
  </si>
  <si>
    <t>平顶山市金汇达电力工程有限公司</t>
  </si>
  <si>
    <t>平顶山市金源来贸易有限公司</t>
  </si>
  <si>
    <t>平顶山市九天城物业服务有限公司</t>
  </si>
  <si>
    <t>平顶山市军粮供应站</t>
  </si>
  <si>
    <t>平顶山市骏鹰汽车销售服务有限公司</t>
  </si>
  <si>
    <t>平顶山市科林计算机开发有限责任公司</t>
  </si>
  <si>
    <t>平顶山市蓝天蓝物业管理有限公司</t>
  </si>
  <si>
    <t>平顶山市蓝天学校</t>
  </si>
  <si>
    <t>平顶山市凌海贸易有限公司</t>
  </si>
  <si>
    <t>平顶山市路泰公路养护有限责任公司</t>
  </si>
  <si>
    <t>平顶山市民阳物业服务有限公司</t>
  </si>
  <si>
    <t>平顶山市明审会计师事务所有限公司</t>
  </si>
  <si>
    <t>平顶山市明生资产评估事务所（普通合伙）</t>
  </si>
  <si>
    <t>平顶山市南北公路工程试验检测有限公司</t>
  </si>
  <si>
    <t>平顶山市鹊知巢酒店有限公司</t>
  </si>
  <si>
    <t>平顶山市群英工程造价咨询有限责任公司</t>
  </si>
  <si>
    <t>平顶山市荣鹰副食品有限公司</t>
  </si>
  <si>
    <t>平顶山市融城发展投资集团有限公司</t>
  </si>
  <si>
    <t>平顶山市融德建筑工程有限公司</t>
  </si>
  <si>
    <t>平顶山市融盛善成商务服务有限公司</t>
  </si>
  <si>
    <t>平顶山市瑞恒印刷有限责任公司</t>
  </si>
  <si>
    <t>平顶山市瑞钰商贸有限公司湛河大酒店</t>
  </si>
  <si>
    <t>平顶山市商业大楼有限公司</t>
  </si>
  <si>
    <t>平顶山市审鑫会计师事务所（普通合伙）</t>
  </si>
  <si>
    <t>平顶山市生威餐饮有限公司</t>
  </si>
  <si>
    <t>平顶山市胜利职业培训学校</t>
  </si>
  <si>
    <t>平顶山市盛世泓福珠宝有限公司</t>
  </si>
  <si>
    <t>平顶山市水利勘测设计院</t>
  </si>
  <si>
    <t>平顶山市顺畅路业有限公司</t>
  </si>
  <si>
    <t>平顶山市硕嘉置业有限公司</t>
  </si>
  <si>
    <t>平顶山市体育宾馆</t>
  </si>
  <si>
    <t>平顶山市天河物业管理有限公司</t>
  </si>
  <si>
    <t>平顶山市天惠商贸有限责任公司</t>
  </si>
  <si>
    <t>平顶山市天惠置业有限责任公司</t>
  </si>
  <si>
    <t>平顶山市天石商品混凝土有限公司</t>
  </si>
  <si>
    <t>平顶山市童萌文化传播有限公司</t>
  </si>
  <si>
    <t>平顶山市拓普土地勘测中心</t>
  </si>
  <si>
    <t>平顶山市卫东区恒鑫源小额贷款股份有限公司</t>
  </si>
  <si>
    <t>平顶山市卫东区华伦小额贷款有限公司</t>
  </si>
  <si>
    <t>平顶山市卫东区平电幼儿园</t>
  </si>
  <si>
    <t>平顶山市文化旅游投资有限公司</t>
  </si>
  <si>
    <t>平顶山市文物保护工程咨询服务中心</t>
  </si>
  <si>
    <t>平顶山市西部投资建设开发公司</t>
  </si>
  <si>
    <t>平顶山市祥天装饰工程有限责任公司</t>
  </si>
  <si>
    <t>平顶山市翔鹰高压开关电器设备有限公司</t>
  </si>
  <si>
    <t>平顶山市心友软件有限公司</t>
  </si>
  <si>
    <t>平顶山市昕开源工贸有限责任公司</t>
  </si>
  <si>
    <t>平顶山市新成工程造价咨询有限公司</t>
  </si>
  <si>
    <t>平顶山市新城驾校驾驶培训有限公司</t>
  </si>
  <si>
    <t>平顶山市新城区城市测量队</t>
  </si>
  <si>
    <t>平顶山市新城区滍阳镇人民政府</t>
  </si>
  <si>
    <t>平顶山市新城水务有限公司</t>
  </si>
  <si>
    <t>平顶山市新洁源环保有限责任公司</t>
  </si>
  <si>
    <t>平顶山市新联资产经营管理有限公司</t>
  </si>
  <si>
    <t>平顶山市新平建筑设计有限公司</t>
  </si>
  <si>
    <t>平顶山市新通信息服务有限公司</t>
  </si>
  <si>
    <t>平顶山市鑫鑫测绘服务有限公司</t>
  </si>
  <si>
    <t>平顶山市兴嘉建筑有限公司</t>
  </si>
  <si>
    <t>平顶山市冶金宾馆有限公司</t>
  </si>
  <si>
    <t>平顶山市冶金煤炭有限责任公司</t>
  </si>
  <si>
    <t>平顶山市业之峰装饰有限公司</t>
  </si>
  <si>
    <t>平顶山市印刷物资公司</t>
  </si>
  <si>
    <t>平顶山市鹰城驾校有限公司</t>
  </si>
  <si>
    <t>平顶山市鹰城旅行社有限公司</t>
  </si>
  <si>
    <t>平顶山市鹰达实业公司</t>
  </si>
  <si>
    <t>平顶山市鹰豪爆破有限责任公司</t>
  </si>
  <si>
    <t>平顶山市应河建设发展有限公司</t>
  </si>
  <si>
    <t>平顶山市应龙文化发展有限公司</t>
  </si>
  <si>
    <t>平顶山市永大恒信税务师事务所有限责任公司</t>
  </si>
  <si>
    <t>平顶山市永盛源物业管理有限公司</t>
  </si>
  <si>
    <t>平顶山市油脂化工厂</t>
  </si>
  <si>
    <t>平顶山市豫龙输变电安装有限公司</t>
  </si>
  <si>
    <t>平顶山市蕴海锦园大酒店有限公司</t>
  </si>
  <si>
    <t>平顶山市泽辰环保科技有限公司</t>
  </si>
  <si>
    <t>平顶山市增彩技工学校</t>
  </si>
  <si>
    <t>平顶山市长虹学校</t>
  </si>
  <si>
    <t>平顶山市职业介绍服务中心（中盐河南盐业物流配送有限公司）</t>
  </si>
  <si>
    <t>平顶山市中创支护机械制造有限公司</t>
  </si>
  <si>
    <t>平顶山市中信商贸有限公司</t>
  </si>
  <si>
    <t>平顶山市中兴商厦</t>
  </si>
  <si>
    <t>平顶山市众联恒业商贸有限公司</t>
  </si>
  <si>
    <t>平顶山市卓远置业有限公司</t>
  </si>
  <si>
    <t>平顶山市自来水有限公司</t>
  </si>
  <si>
    <t>平顶山太澳高速公路有限责任公司</t>
  </si>
  <si>
    <t>平顶山天安煤业股份有限公司运销公司</t>
  </si>
  <si>
    <t>平顶山天安煤业七矿有限责任公司</t>
  </si>
  <si>
    <t>平顶山天安煤业三矿有限责任公司</t>
  </si>
  <si>
    <t>平顶山天安煤业香山矿有限公司</t>
  </si>
  <si>
    <t>平顶山天瑞姚电水泥有限公司</t>
  </si>
  <si>
    <t>平顶山同舟科技有限公司</t>
  </si>
  <si>
    <t>平顶山维多利亚国际幼儿园</t>
  </si>
  <si>
    <t>平顶山伟太纺织品有限公司</t>
  </si>
  <si>
    <t>平顶山五环实业有限公司</t>
  </si>
  <si>
    <t>平顶山业强科技有限公司</t>
  </si>
  <si>
    <t>平顶山易成新材料有限公司</t>
  </si>
  <si>
    <t>平顶山鹰威保安服务有限公司</t>
  </si>
  <si>
    <t>平顶山鹰翔保安押运有限公司</t>
  </si>
  <si>
    <t>平顶山永乐生活电器有限公司</t>
  </si>
  <si>
    <t>平顶山中房生活服务有限公司</t>
  </si>
  <si>
    <t>平顶山中房物业服务有限公司</t>
  </si>
  <si>
    <t>平顶山中选自控系统有限公司</t>
  </si>
  <si>
    <t>平顶山中油销售有限公司</t>
  </si>
  <si>
    <t>平顶山中钰置业有限公司</t>
  </si>
  <si>
    <t>平高东芝（河南）开关零部件制造有限公司</t>
  </si>
  <si>
    <t>平煤神马机械装备集团有限公司</t>
  </si>
  <si>
    <t>汝州市韩庄企业服务有限公司</t>
  </si>
  <si>
    <t>神马博列麦(平顶山)气囊丝制造有限公司</t>
  </si>
  <si>
    <t>天安财产保险股份有限公司平顶山中心支公司</t>
  </si>
  <si>
    <t>铁福来装备制造集团股份有限公司</t>
  </si>
  <si>
    <t>新华人寿保险股份有限公司平顶山中心支公司</t>
  </si>
  <si>
    <t>兴业银行股份有限公司平顶山分行</t>
  </si>
  <si>
    <t>阳光财产保险股份有限公司平顶山中心支公司</t>
  </si>
  <si>
    <t>永安财产保险股份有限公司平顶山中心支公司</t>
  </si>
  <si>
    <t>永诚财产保险股份有限公司平顶山中心支公司</t>
  </si>
  <si>
    <t>郑州太古可口可乐饮料有限公司平顶山分公司</t>
  </si>
  <si>
    <t>中国联合网络通信有限公司平顶山市分公司</t>
  </si>
  <si>
    <t>中国平煤神马集团力源化工有限公司</t>
  </si>
  <si>
    <t>中国平煤神马集团天宏焦化有限公司</t>
  </si>
  <si>
    <t>中国平煤神马集团职业病防治院</t>
  </si>
  <si>
    <t>中国平煤神马能源化工集团有限责任公司矿工俱乐部</t>
  </si>
  <si>
    <t>中国平煤神马能源化工集团有限责任公司物业服务中心</t>
  </si>
  <si>
    <t>中国人民解放军联勤保障部队第九八九医院</t>
  </si>
  <si>
    <t>中和中基工程管理有限公司</t>
  </si>
  <si>
    <t>中平能化集团天工机械制造有限公司</t>
  </si>
  <si>
    <t>中铁物资平顶山轨枕有限公司</t>
  </si>
  <si>
    <t>中兴粮油贸易公司</t>
  </si>
  <si>
    <t>中原银行股份有限公司平顶山湛河支行</t>
  </si>
  <si>
    <t>中原证券股份有限公司平顶山分公司</t>
  </si>
  <si>
    <t>中原证券股份有限公司平顶山建设路证券营业部</t>
  </si>
  <si>
    <t>碧桂园生活服务集团股份有限公司平顶山分公司</t>
  </si>
  <si>
    <t>3家大型企业+289家中小微企业=292家企业</t>
  </si>
  <si>
    <t>平顶山市九木商贸有限公司</t>
  </si>
  <si>
    <t>河南盈辰医疗器械有限公司</t>
  </si>
  <si>
    <t>叶县平漯机械安装有限公司</t>
  </si>
  <si>
    <t xml:space="preserve">  </t>
  </si>
  <si>
    <t>叶县万迪汽车加气站有限公司</t>
  </si>
  <si>
    <t>叶县安保保安服务有限公司</t>
  </si>
  <si>
    <t>河南奥思达新材料有限公司</t>
  </si>
  <si>
    <t>平顶山天晶植物蛋白有限责任公司</t>
  </si>
  <si>
    <t>郏县中联天广水泥有限公司叶县分公司</t>
  </si>
  <si>
    <t>河南省人力资源开发中心</t>
  </si>
  <si>
    <t>叶县红星食品有限公司</t>
  </si>
  <si>
    <t>叶县畜牧场</t>
  </si>
  <si>
    <t>叶县再生资源开发公司</t>
  </si>
  <si>
    <t>叶县广达铝业有限责任公司</t>
  </si>
  <si>
    <t>平顶山华辰电力集团有限公司叶县电力分公司</t>
  </si>
  <si>
    <t>平顶山厚普盐化有限公司</t>
  </si>
  <si>
    <t>河南叶县农村商业银行股份有限公司</t>
  </si>
  <si>
    <t>叶县思桐学校</t>
  </si>
  <si>
    <t>中节能（平顶山）环保能源有限公司</t>
  </si>
  <si>
    <t>叶县人和医院</t>
  </si>
  <si>
    <t>平顶山奥思达科技有限公司（二）</t>
  </si>
  <si>
    <t>叶县伟强混凝土搅拌有限公司</t>
  </si>
  <si>
    <t>河南隆鑫机车有限公司</t>
  </si>
  <si>
    <t>0.9</t>
  </si>
  <si>
    <t xml:space="preserve">           22家中小微企业</t>
  </si>
  <si>
    <t>平顶山市烟草公司舞钢市分公司</t>
  </si>
  <si>
    <t>中国邮政储蓄银行股份有限公司舞钢市支行</t>
  </si>
  <si>
    <t>国药控股舞钢有限公司</t>
  </si>
  <si>
    <t>舞钢市鑫硕网络科技有限公司</t>
  </si>
  <si>
    <t>舞钢市盛凯隆商贸有限公司</t>
  </si>
  <si>
    <t>舞钢市汇隆商贸有限公司</t>
  </si>
  <si>
    <t>舞钢市鸿发禽业有限公司</t>
  </si>
  <si>
    <t>舞钢市第二污水处理有限公司</t>
  </si>
  <si>
    <t>舞钢神州重工金属复合材料有限公司</t>
  </si>
  <si>
    <t>神州永达汽车制造有限公司</t>
  </si>
  <si>
    <t>河南银帆汽车销售有限公司</t>
  </si>
  <si>
    <t>舞钢国能中泰重工有限公司</t>
  </si>
  <si>
    <t xml:space="preserve">舞钢市丰隆建筑安装有限公司第一分公司  </t>
  </si>
  <si>
    <t>舞钢市湛远钢铁销售有限责任公司</t>
  </si>
  <si>
    <t>河南安盈胜自动化科技有限公司</t>
  </si>
  <si>
    <t>舞钢市环能科技有限公司</t>
  </si>
  <si>
    <t>舞钢市荣兴机动车驾驶员考试服务有限公司</t>
  </si>
  <si>
    <t>平顶山中业恒信实业有限公司</t>
  </si>
  <si>
    <t>舞钢市中州钢铁国际贸易有限公司</t>
  </si>
  <si>
    <t>河南金基业重工有限公司</t>
  </si>
  <si>
    <t>舞钢硕基实业有限公司</t>
  </si>
  <si>
    <t>河南泰田重工机械制造有限公司</t>
  </si>
  <si>
    <t>舞钢市忠信保安服务有限公司</t>
  </si>
  <si>
    <t>舞钢市科正建设工程质量检测有限公司</t>
  </si>
  <si>
    <t>舞钢市真源制衣有限公司</t>
  </si>
  <si>
    <t>舞钢市永利混凝土有限公司</t>
  </si>
  <si>
    <t>舞钢华晟燃气有限责任公司</t>
  </si>
  <si>
    <t>舞钢市广邦物资有限公司</t>
  </si>
  <si>
    <t>舞钢市泰诚商贸有限公司</t>
  </si>
  <si>
    <t>河南法恩电器线缆有限公司</t>
  </si>
  <si>
    <t>舞钢市白蚁防治研究所</t>
  </si>
  <si>
    <t>舞钢市欧来电子商务有限公司</t>
  </si>
  <si>
    <t>舞钢市坤德物资贸易有限公司</t>
  </si>
  <si>
    <t>舞钢智慧城市科技发展有限公司</t>
  </si>
  <si>
    <t>2家大型企业+32家中小微企业=34家单位</t>
  </si>
  <si>
    <t>鲁山首创环保能源有限公司第一分公司</t>
  </si>
  <si>
    <t>河南兴业源物业管理有限公司鲁山分公司</t>
  </si>
  <si>
    <t>河南兴业源餐饮管理有限公司鲁山分公司</t>
  </si>
  <si>
    <t>鲁山县新苗小学</t>
  </si>
  <si>
    <t>鲁山县露峰办事处新生幼儿园</t>
  </si>
  <si>
    <t>鲁山县汇源办事处大自然幼儿园</t>
  </si>
  <si>
    <t>鲁山县鑫诚会计代理记账有限公司</t>
  </si>
  <si>
    <t>鲁山县乐善堂大药房</t>
  </si>
  <si>
    <t>鲁山县美品商行</t>
  </si>
  <si>
    <t>鲁山县汇源第一幼儿园</t>
  </si>
  <si>
    <t>河南旭金矿业有限公司</t>
  </si>
  <si>
    <t>鲁山县土产棉麻公司</t>
  </si>
  <si>
    <t>平顶山华辰电力集团有限公司鲁山县电力分公司</t>
  </si>
  <si>
    <t>河南省鲁山县新华书店有限公司</t>
  </si>
  <si>
    <t>河南天瑞尧山旅游有限公司</t>
  </si>
  <si>
    <t>河南伟业建设工程有限公司</t>
  </si>
  <si>
    <t>鲁山县大成人才中介服务事务所</t>
  </si>
  <si>
    <t>鲁山首创环保能源有限公司</t>
  </si>
  <si>
    <t>鲁山县承承服装店</t>
  </si>
  <si>
    <t>鲁山吉兰工贸有限责任公司</t>
  </si>
  <si>
    <t>河南和泽远建设工程有限公司</t>
  </si>
  <si>
    <t>平顶山市融达实业有限公司</t>
  </si>
  <si>
    <t>平顶山市鼎信教育科技有限公司</t>
  </si>
  <si>
    <t>平顶山市锐捷会计服务有限公司</t>
  </si>
  <si>
    <t>鲁山县圣昊产业发展投资有限公司</t>
  </si>
  <si>
    <t>平顶山市益帆汽车运输有限公司</t>
  </si>
  <si>
    <t>鲁山县英才儿童潜能开发有限公司</t>
  </si>
  <si>
    <t>河南昌德工程监理有限公司</t>
  </si>
  <si>
    <t>鲁山县淮源学校</t>
  </si>
  <si>
    <t>29家中小微企业</t>
  </si>
  <si>
    <t>宝丰城关兴宝路陈君霞诊所</t>
  </si>
  <si>
    <t>宝丰汉松辉置业有限公司</t>
  </si>
  <si>
    <t>宝丰县宝福来餐饮服务有限公司</t>
  </si>
  <si>
    <t>宝丰县博诚商贸有限公司</t>
  </si>
  <si>
    <t>宝丰县城市园林绿化有限公司</t>
  </si>
  <si>
    <t>宝丰县大营镇卫生院（人事代理）</t>
  </si>
  <si>
    <t>宝丰县道砥交通设施建设运营有限公司</t>
  </si>
  <si>
    <t>宝丰县金地土地投资开发有限公司</t>
  </si>
  <si>
    <t>宝丰县李庄乡卫生院（人事代理）</t>
  </si>
  <si>
    <t>宝丰县毛伟企业管理服务有限公司</t>
  </si>
  <si>
    <t>宝丰县前营乡卫生院（人事代理）</t>
  </si>
  <si>
    <t>宝丰县荣泽水利设施建设有限公司</t>
  </si>
  <si>
    <t>宝丰县商酒务镇卫生院（人事代理）</t>
  </si>
  <si>
    <t>宝丰县圣华工程检测技术有限责任公司</t>
  </si>
  <si>
    <t>宝丰县圣诺陶瓷有限公司</t>
  </si>
  <si>
    <r>
      <rPr>
        <sz val="9"/>
        <color theme="1"/>
        <rFont val="宋体"/>
        <charset val="134"/>
      </rPr>
      <t>宝丰县石桥镇卫生院（人事代理</t>
    </r>
    <r>
      <rPr>
        <sz val="9"/>
        <color theme="1"/>
        <rFont val="Tahoma"/>
        <charset val="134"/>
      </rPr>
      <t>)</t>
    </r>
  </si>
  <si>
    <t>宝丰县西商农产品（冷链）物流园有限公司</t>
  </si>
  <si>
    <t>宝丰县肖旗乡卫生院（人事代理）</t>
  </si>
  <si>
    <t>宝丰县新世纪商贸有限公司</t>
  </si>
  <si>
    <t>宝丰县杨庄镇卫生院（人事代理）</t>
  </si>
  <si>
    <t>宝丰县张八桥镇卫生院（人事代理）</t>
  </si>
  <si>
    <t>宝丰县赵庄乡卫生院（人事代理）</t>
  </si>
  <si>
    <t>宝丰县智诚招标代理有限公司</t>
  </si>
  <si>
    <t>宝丰县周庄镇卫生院（人事代理）</t>
  </si>
  <si>
    <t>河南奥坤实业有限公司</t>
  </si>
  <si>
    <t>河南京宝新奥新能源有限公司</t>
  </si>
  <si>
    <t>河南康龙实业集团股份有限公司</t>
  </si>
  <si>
    <t>河南平泽置业有限公司</t>
  </si>
  <si>
    <t>河南省宝州租赁有限公司</t>
  </si>
  <si>
    <t>河南省昌瑞石墨有限公司</t>
  </si>
  <si>
    <t>河南省康轩医疗器械有限公司</t>
  </si>
  <si>
    <t>河南省人力资源开发中心宝丰工作站</t>
  </si>
  <si>
    <t>河南伊利乳业有限公司</t>
  </si>
  <si>
    <t>河南中廷运输有限公司</t>
  </si>
  <si>
    <t>平顶山宝田农林科技有限公司</t>
  </si>
  <si>
    <t>平顶山父城文化产业发展投资有限公司</t>
  </si>
  <si>
    <t>平顶山光美金逸电影有限公司</t>
  </si>
  <si>
    <t>平顶山市宝翔工程监理有限责任公司</t>
  </si>
  <si>
    <t>平顶山市丰源煤业有限公司</t>
  </si>
  <si>
    <t>平顶山市嘉韬科技有限公司</t>
  </si>
  <si>
    <t>平顶山市瑞辉公路养护工程有限公司</t>
  </si>
  <si>
    <t>平顶山旭乐电子商务有限公司</t>
  </si>
  <si>
    <t>天昌国际烟草有限公司宝丰复烤厂</t>
  </si>
  <si>
    <t>五星新材科技有限公司</t>
  </si>
  <si>
    <t>中国人民财产保险股份有限公司宝丰支公司</t>
  </si>
  <si>
    <t>47家中小微企业</t>
  </si>
  <si>
    <t>河南标联机电设备安装工程有限公司</t>
  </si>
  <si>
    <t>河南德地至尊实业股份有限公司</t>
  </si>
  <si>
    <t>河南建业物业管理有限公司平顶山分公司</t>
  </si>
  <si>
    <t>河南龙劲达机械设备有限公司</t>
  </si>
  <si>
    <t>河南易教信息科技有限公司</t>
  </si>
  <si>
    <t>河南中恒招投标代理有限公司</t>
  </si>
  <si>
    <t>平顶山冠圻商贸有限公司</t>
  </si>
  <si>
    <t>平顶山鸿泰网络科技有限公司</t>
  </si>
  <si>
    <t>平顶山领先商贸有限公司</t>
  </si>
  <si>
    <t>平顶山隆科煤矿机械有限公司</t>
  </si>
  <si>
    <t>平顶山润致商贸有限公司</t>
  </si>
  <si>
    <t>平顶山市安信物业服务有限公司</t>
  </si>
  <si>
    <t>平顶山市碧源科技有限公司</t>
  </si>
  <si>
    <t>平顶山市出新工贸有限公司</t>
  </si>
  <si>
    <t>平顶山市鼎力煤矿机械有限责任公司</t>
  </si>
  <si>
    <t>平顶山市嘉睿车辆保洁有限责任公司</t>
  </si>
  <si>
    <t>平顶山市靖泰商贸有限公司</t>
  </si>
  <si>
    <t>平顶山市美丽婷美服饰店</t>
  </si>
  <si>
    <t>平顶山市平通汽车服务有限公司</t>
  </si>
  <si>
    <t>平顶山市润青环保科技有限公司</t>
  </si>
  <si>
    <t>平顶山市三鑫电气有限公司</t>
  </si>
  <si>
    <t>平顶山市威豪线缆有限公司</t>
  </si>
  <si>
    <t>平顶山市新城区蓝湾新城伟才幼儿园</t>
  </si>
  <si>
    <t>平顶山市新华海金电器开关厂</t>
  </si>
  <si>
    <t>平顶山市新华区清艳外国语学校</t>
  </si>
  <si>
    <t>平顶山市星华建设有限责任公司</t>
  </si>
  <si>
    <t>平顶山市鹰建质量检测服务有限公司</t>
  </si>
  <si>
    <t>平顶山威佳启泰汽车贸易有限公司</t>
  </si>
  <si>
    <t>平顶山威佳新泰汽车贸易有限公司</t>
  </si>
  <si>
    <t>平顶山威佳泰通汽车销售有限公司</t>
  </si>
  <si>
    <t>平顶山市新华区乐顿凯蒂幼儿园</t>
  </si>
  <si>
    <t>平顶山市创展家电维修有限公司</t>
  </si>
  <si>
    <t>平顶山市汇通源机动车驾驶员培训有限公司</t>
  </si>
  <si>
    <t>河南淘之乐电子商务有限公司</t>
  </si>
  <si>
    <t>河南省千色空间文化传媒有限公司</t>
  </si>
  <si>
    <t>平顶山路鑫园林绿化有限公司</t>
  </si>
  <si>
    <t>平顶山市企佳代理记账服务有限公司</t>
  </si>
  <si>
    <t>新华区合计</t>
  </si>
  <si>
    <r>
      <rPr>
        <sz val="9"/>
        <color theme="1"/>
        <rFont val="Tahoma"/>
        <charset val="134"/>
      </rPr>
      <t>37</t>
    </r>
    <r>
      <rPr>
        <sz val="9"/>
        <color theme="1"/>
        <rFont val="宋体"/>
        <charset val="134"/>
      </rPr>
      <t>家中小微企业</t>
    </r>
  </si>
  <si>
    <t>河南亚兴科工贸集团有限公司</t>
  </si>
  <si>
    <t>国网河南华辰供电有限公司</t>
  </si>
  <si>
    <t>万方电气（平顶山）有限公司</t>
  </si>
  <si>
    <t>平顶山市海平电气有限责任公司</t>
  </si>
  <si>
    <t>平顶山市华港实业有限公司</t>
  </si>
  <si>
    <t>平顶山市艳萍纸业包装有限公司</t>
  </si>
  <si>
    <t>平顶山市市郊农村信用合作联社</t>
  </si>
  <si>
    <t>河南精忠房地产开发有限公司</t>
  </si>
  <si>
    <t>平顶山市恒通物业服务有限公司</t>
  </si>
  <si>
    <t>河南优美耐特家具有限公司</t>
  </si>
  <si>
    <t>平顶山青青草园林绿化有限公司</t>
  </si>
  <si>
    <t>平顶山市保成新材料有限公司</t>
  </si>
  <si>
    <t>平顶山市康盛起重设备安装工程有限公司</t>
  </si>
  <si>
    <t>平顶山市桃花源国大药房特许经营五十三店</t>
  </si>
  <si>
    <t>平顶山市本一教育咨询有限公司</t>
  </si>
  <si>
    <t>平顶山市宇美苑物业服务有限公司</t>
  </si>
  <si>
    <t>河南恒丰昌物业服务有限公司</t>
  </si>
  <si>
    <t>平顶山和印网络科技有限公司</t>
  </si>
  <si>
    <t>平顶山市聚之源商贸有限公司</t>
  </si>
  <si>
    <t>平顶山沁园幼儿园</t>
  </si>
  <si>
    <t>平顶山市湛河区人民医院</t>
  </si>
  <si>
    <t>平顶山市韦伦双语学校</t>
  </si>
  <si>
    <t>平顶山市湛河区中果木子幼儿园</t>
  </si>
  <si>
    <t>平顶山市湛河实验幼儿园</t>
  </si>
  <si>
    <t>平顶山市湛河区跨世纪幼儿园</t>
  </si>
  <si>
    <t>平顶山市臻诚商贸有限公司</t>
  </si>
  <si>
    <t>平顶山英源代理记账有限公司</t>
  </si>
  <si>
    <t>27家中小微企业</t>
  </si>
  <si>
    <t>河南博鑫昌电子科技有限公司</t>
  </si>
  <si>
    <t>河南创丰机械制造有限公司</t>
  </si>
  <si>
    <t>河南恒益安电气有限公司</t>
  </si>
  <si>
    <t>河南恒源靖业建筑有限公司</t>
  </si>
  <si>
    <t>河南鸿霆实业有限公司</t>
  </si>
  <si>
    <t>河南华发置业有限公司</t>
  </si>
  <si>
    <t>河南茗茂知识产权运营有限公司</t>
  </si>
  <si>
    <t>河南荣创物联科技有限公司</t>
  </si>
  <si>
    <t>河南省平岩工程勘测有限公司</t>
  </si>
  <si>
    <t>河南省医药卫生学校</t>
  </si>
  <si>
    <t>河南蔬源商贸有限公司</t>
  </si>
  <si>
    <t>河南泰安建筑机械设备租赁有限公司</t>
  </si>
  <si>
    <t>河南通服实业有限公司</t>
  </si>
  <si>
    <t>河南同梦利硕商贸有限公司</t>
  </si>
  <si>
    <t>河南新理念工程管理服务有限公司</t>
  </si>
  <si>
    <t>河南鑫洛珈科技有限公司</t>
  </si>
  <si>
    <t>河南耀博包装有限公司</t>
  </si>
  <si>
    <t>河南壹欣向平商贸有限公司</t>
  </si>
  <si>
    <t>河南营配电力安装有限公司</t>
  </si>
  <si>
    <t>河南正信和房地产评估有限公司</t>
  </si>
  <si>
    <t>河南中恒铭商贸有限公司</t>
  </si>
  <si>
    <t>平顶山电子衡器制造有限公司</t>
  </si>
  <si>
    <t>平顶山东升丰源装饰工程有限公司</t>
  </si>
  <si>
    <t>平顶山格尔特科技有限公司</t>
  </si>
  <si>
    <t>平顶山恒达通商贸有限公司</t>
  </si>
  <si>
    <t>平顶山汇生能源服务有限公司</t>
  </si>
  <si>
    <t>平顶山京航星空科技服务有限公司</t>
  </si>
  <si>
    <t>平顶山立德研学旅游服务有限公司</t>
  </si>
  <si>
    <t>平顶山利捷运输有限公司</t>
  </si>
  <si>
    <t>平顶山摩米创新工场科技有限公司</t>
  </si>
  <si>
    <t>平顶山派师教育咨询有限公司</t>
  </si>
  <si>
    <t>平顶山睿晟广告有限公司</t>
  </si>
  <si>
    <t>平顶山森科商贸有限公司</t>
  </si>
  <si>
    <t>平顶山市安城物业服务有限公司</t>
  </si>
  <si>
    <t>平顶山市博超商贸有限公司</t>
  </si>
  <si>
    <t>平顶山市创惠节能科技有限公司</t>
  </si>
  <si>
    <t>平顶山市创煤机械制造有限公司</t>
  </si>
  <si>
    <t>平顶山市达盛昌物资有限公司</t>
  </si>
  <si>
    <t>平顶山市丰宇机电设备安装有限公司</t>
  </si>
  <si>
    <t>平顶山市广盛地理信息测绘有限公司</t>
  </si>
  <si>
    <t>平顶山市汉风汽车销售有限公司</t>
  </si>
  <si>
    <t>平顶山市汉唐实业有限公司</t>
  </si>
  <si>
    <t>平顶山市浩汇商贸有限公司</t>
  </si>
  <si>
    <t>平顶山市和兴商贸有限公司</t>
  </si>
  <si>
    <t>平顶山市恒胜源商贸有限公司</t>
  </si>
  <si>
    <t>平顶山市宏达印章有限公司</t>
  </si>
  <si>
    <t>平顶山市汇彩广告有限公司</t>
  </si>
  <si>
    <t>平顶山市集锦商贸有限公司</t>
  </si>
  <si>
    <t>平顶山市杰诚教育咨询有限公司</t>
  </si>
  <si>
    <t>平顶山市金仕达机械制造有限公司</t>
  </si>
  <si>
    <t>平顶山市金之声医疗器械销售有限公司</t>
  </si>
  <si>
    <t>平顶山市津华机械有限公司</t>
  </si>
  <si>
    <t>平顶山市京元农机销售有限公司</t>
  </si>
  <si>
    <t>平顶山市居安物业管理有限公司</t>
  </si>
  <si>
    <t>平顶山市开源宾馆</t>
  </si>
  <si>
    <t>平顶山市开源豪享来餐饮有限公司</t>
  </si>
  <si>
    <t>平顶山市里克商贸有限公司</t>
  </si>
  <si>
    <t>平顶山市联怡贸易有限公司</t>
  </si>
  <si>
    <t>平顶山市隆盛源实业有限公司</t>
  </si>
  <si>
    <t>平顶山市名帆装卸有限公司</t>
  </si>
  <si>
    <t>平顶山市明瑞水电暖安装有限公司</t>
  </si>
  <si>
    <t>平顶山市铭创汇金互联网信息服务有限公司</t>
  </si>
  <si>
    <t>平顶山市铭福实业有限公司</t>
  </si>
  <si>
    <t>平顶山市祺欣商贸有限公司</t>
  </si>
  <si>
    <t>平顶山市前铖商贸有限公司</t>
  </si>
  <si>
    <t>平顶山市潜润商贸有限公司</t>
  </si>
  <si>
    <t>平顶山市冉东重型汽车销售有限公司</t>
  </si>
  <si>
    <t>平顶山市荣启物资有限公司</t>
  </si>
  <si>
    <t>平顶山市瑞科商贸有限公司</t>
  </si>
  <si>
    <t>平顶山市三兄弟汽车销售服务有限公司</t>
  </si>
  <si>
    <t>平顶山市山那边网络科技有限公司</t>
  </si>
  <si>
    <t>平顶山市盛世德瑞汽车销售有限公司（高新区)</t>
  </si>
  <si>
    <t>平顶山市世纪海诚商贸有限公司</t>
  </si>
  <si>
    <t>平顶山市舒心商贸有限公司</t>
  </si>
  <si>
    <t>平顶山市四力物资贸易有限公司</t>
  </si>
  <si>
    <t>平顶山市天美标识标牌有限公司</t>
  </si>
  <si>
    <t>平顶山市天玉祥运输有限公司</t>
  </si>
  <si>
    <t>平顶山市同军汽车销售有限公司</t>
  </si>
  <si>
    <t>平顶山市万通石油销售有限公司</t>
  </si>
  <si>
    <t>平顶山市万鑫达商贸有限公司</t>
  </si>
  <si>
    <t>平顶山市旺捷物流有限公司</t>
  </si>
  <si>
    <t>平顶山市卫东区润源小额贷款股份有限公司</t>
  </si>
  <si>
    <t>平顶山市卫东区五感蒲公英蛋糕店</t>
  </si>
  <si>
    <t>平顶山市卫东区阳光教育幼儿园</t>
  </si>
  <si>
    <t>平顶山市昕宇钻探有限公司</t>
  </si>
  <si>
    <t>平顶山市新华豪享来餐饮有限公司</t>
  </si>
  <si>
    <t>平顶山市新景物业服务有限公司</t>
  </si>
  <si>
    <t>平顶山市兴堂物资有限公司</t>
  </si>
  <si>
    <t>平顶山市兴源燃气有限公司</t>
  </si>
  <si>
    <t>平顶山市旭垚缘商贸有限公司</t>
  </si>
  <si>
    <t>平顶山市轩源合贸易有限公司</t>
  </si>
  <si>
    <t>平顶山市亚新源汽车销售服务有限公司</t>
  </si>
  <si>
    <t>平顶山市杨东房地产开发有限公司</t>
  </si>
  <si>
    <t>平顶山市杨东物业服务有限公司</t>
  </si>
  <si>
    <t>平顶山市亿安物资有限公司</t>
  </si>
  <si>
    <t>平顶山市义和嘉诚商贸有限公司</t>
  </si>
  <si>
    <t>平顶山市易多商贸有限公司</t>
  </si>
  <si>
    <t>平顶山市鹰通商贸有限公司</t>
  </si>
  <si>
    <t>平顶山市永惠汽车维修有限公司</t>
  </si>
  <si>
    <t>平顶山市有道软件科技有限公司</t>
  </si>
  <si>
    <t>平顶山市宇航商贸有限公司</t>
  </si>
  <si>
    <t>平顶山市裕也商务服务有限公司</t>
  </si>
  <si>
    <t>平顶山市悦和会计服务有限公司</t>
  </si>
  <si>
    <t>平顶山市长利商贸有限公司</t>
  </si>
  <si>
    <t>平顶山市长源竞成汽车销售服务有限公司</t>
  </si>
  <si>
    <t>平顶山市智胜网络技术有限公司</t>
  </si>
  <si>
    <t>平顶山市智泰商贸有限公司</t>
  </si>
  <si>
    <t>平顶山舒心装饰工程有限公司</t>
  </si>
  <si>
    <t>平顶山同润通信服务有限公司</t>
  </si>
  <si>
    <t>平顶山万芙祥商贸有限公司</t>
  </si>
  <si>
    <t>平顶山伟振电子商贸有限公司</t>
  </si>
  <si>
    <t>平顶山夏商科技有限公司</t>
  </si>
  <si>
    <t>平顶山鑫海体育文化推广有限公司</t>
  </si>
  <si>
    <t>平顶山中悦环保科技有限公司</t>
  </si>
  <si>
    <t>河南弘诺建筑工程有限公司</t>
  </si>
  <si>
    <t>河南佳恒建筑工程有限公司</t>
  </si>
  <si>
    <t>河南嘉会四和电子科技有限公司</t>
  </si>
  <si>
    <t>河南平煤神马环保节能有限公司（市直卫东）</t>
  </si>
  <si>
    <t>-94</t>
  </si>
  <si>
    <t>平顶山市博邦商贸有限公司</t>
  </si>
  <si>
    <t>平顶山市国色清香营销有限公司</t>
  </si>
  <si>
    <t>平顶山市宏硕汽车销售服务有限公司</t>
  </si>
  <si>
    <t>平顶山市锦祥汽车销售有限公司</t>
  </si>
  <si>
    <t>平顶山市聚丰机械设备有限公司</t>
  </si>
  <si>
    <t>平顶山市聚玺新材料有限公司</t>
  </si>
  <si>
    <t>平顶山市普汇电气有限责任公司</t>
  </si>
  <si>
    <t>平顶山市卫东区昌隆饰品店</t>
  </si>
  <si>
    <t>平顶山市豫辉电力安装有限公司</t>
  </si>
  <si>
    <t>平顶山小星星幼儿园</t>
  </si>
  <si>
    <t>平顶山鹰城物业服务有限公司</t>
  </si>
  <si>
    <t>平顶山佑祥物业服务有限公司</t>
  </si>
  <si>
    <t>河南领航云海科技有限公司</t>
  </si>
  <si>
    <t>平顶山成蹊科技咨询服务有限公司</t>
  </si>
  <si>
    <t>平顶山荣盛通汽车销售服务有限公司</t>
  </si>
  <si>
    <t>平顶山市三石科技有限公司</t>
  </si>
  <si>
    <t>河南省同城万能哥商贸有限公司</t>
  </si>
  <si>
    <t>诸葛庙社区</t>
  </si>
  <si>
    <t>平顶山市华旺物资有限公司</t>
  </si>
  <si>
    <t>河南爱空间装饰工程有限公司</t>
  </si>
  <si>
    <t>平顶山市梅林春雨农业科技有限公司</t>
  </si>
  <si>
    <t>平顶山市天宝特种材料有限公司</t>
  </si>
  <si>
    <t>郑州万达电影城有限公司平顶山分公司</t>
  </si>
  <si>
    <t>平顶山汇宸置业有限责任公司</t>
  </si>
  <si>
    <t>平顶山吉祥地汽车销售有限公司</t>
  </si>
  <si>
    <t>平顶山市威佳汽车贸易有限公司</t>
  </si>
  <si>
    <t>平顶山名翼汽车销售有限公司</t>
  </si>
  <si>
    <t>平顶山陆腾机动车检测服务有限公司</t>
  </si>
  <si>
    <t>平顶山万瑞二手车交易有限公司</t>
  </si>
  <si>
    <t>平顶山市华兴浮选工程技术服务有限公司</t>
  </si>
  <si>
    <t>平顶山市名泓汽车销售服务有限公司</t>
  </si>
  <si>
    <t>平顶山市潮鑫商贸有限公司</t>
  </si>
  <si>
    <t>150家中小微企业</t>
  </si>
  <si>
    <t>共5家大型企业+633家中小微企业=638家企业</t>
  </si>
  <si>
    <t>2022年9月平顶山市稳岗补贴公示名单</t>
  </si>
  <si>
    <t>平顶山尼龙城东拓建设发展有限公司</t>
  </si>
  <si>
    <t>平顶山市保康堂国大药房特许经营四十五店</t>
  </si>
  <si>
    <t>平顶山市万川房地产中介服务有限公司</t>
  </si>
  <si>
    <t>河南绿风建筑装饰工程有限公司</t>
  </si>
  <si>
    <t>河南特坤医疗器械销售有限公司</t>
  </si>
  <si>
    <t>河南十石建筑施工劳务有限公司</t>
  </si>
  <si>
    <t>平顶山市容创商贸有限公司</t>
  </si>
  <si>
    <t>平顶山洁达物业管理有限公司</t>
  </si>
  <si>
    <t>河南神马艾迪安化工有限公司</t>
  </si>
  <si>
    <t>平顶山万盈置业有限公司</t>
  </si>
  <si>
    <t>平顶山松果建筑工程有限公司</t>
  </si>
  <si>
    <t>平顶山市润隆装饰工程有限公司</t>
  </si>
  <si>
    <t>河南特玺美医疗器械销售有限公司</t>
  </si>
  <si>
    <t>河南至简环保科技有限公司</t>
  </si>
  <si>
    <t>平顶山兴航房地产开发有限责任公司</t>
  </si>
  <si>
    <t>河南东之和建筑工程有限公司</t>
  </si>
  <si>
    <t>平顶山市俊海房地产开发有限公司</t>
  </si>
  <si>
    <t>平顶山御林保安服务有限公司</t>
  </si>
  <si>
    <t>平顶山市苏皓建筑工程有限公司</t>
  </si>
  <si>
    <t>平顶山市铭策房地产经纪有限公司</t>
  </si>
  <si>
    <t>平顶山市马鲜生商贸有限公司</t>
  </si>
  <si>
    <t>平顶山市广顺兴市政工程有限公司</t>
  </si>
  <si>
    <t>河南宏慧智联科贸有限公司</t>
  </si>
  <si>
    <t>河南怡口科技有限公司</t>
  </si>
  <si>
    <t>豫中地质勘察工程公司平顶山第四工程处</t>
  </si>
  <si>
    <t>平顶山市赵氏文化传播有限公司</t>
  </si>
  <si>
    <t>河南名峥医疗器械销售有限公司</t>
  </si>
  <si>
    <t>平顶山市水利发展有限责任公司</t>
  </si>
  <si>
    <t>平顶山市华成建筑工程有限公司</t>
  </si>
  <si>
    <t>平顶山市俊强物业服务有限公司</t>
  </si>
  <si>
    <t>河南鸿之巅建筑工程有限责任公司</t>
  </si>
  <si>
    <t>河南欣昌工程管理有限责任公司</t>
  </si>
  <si>
    <t>平顶山市财信土地开发有限公司</t>
  </si>
  <si>
    <t>河南庄泽物业服务有限公司</t>
  </si>
  <si>
    <t>安昙企业服务有限公司</t>
  </si>
  <si>
    <t>河南威地安汽车服务有限公司</t>
  </si>
  <si>
    <t>河南固发物业服务有限公司</t>
  </si>
  <si>
    <t>平顶山市龙海工程机械租赁有限公司</t>
  </si>
  <si>
    <t>平顶山市乐康大药房</t>
  </si>
  <si>
    <t>平顶山华耀泰富物业服务有限公司</t>
  </si>
  <si>
    <t>平顶山高度文化传媒有限公司</t>
  </si>
  <si>
    <t>卓恒工程咨询有限公司平顶山分公司</t>
  </si>
  <si>
    <t>平顶山市欧美思教育咨询有限公司</t>
  </si>
  <si>
    <t>河南森舍装饰工程有限公司</t>
  </si>
  <si>
    <t>河南宸蕴工程管理有限公司</t>
  </si>
  <si>
    <t>平顶山市康善堂高济药品销售有限公司</t>
  </si>
  <si>
    <t>平顶山溪蓝湾酒店有限公司</t>
  </si>
  <si>
    <t>平顶山融媒航空科技有限公司</t>
  </si>
  <si>
    <t>平顶山市融财城市建设有限公司</t>
  </si>
  <si>
    <t>中国平煤神马集团东鼎建材有限公司</t>
  </si>
  <si>
    <t>平顶山热力（集团）建筑安装有限公司</t>
  </si>
  <si>
    <t>平顶山正康医疗器械销售有限公司</t>
  </si>
  <si>
    <t>河南铭瑞达医疗器械销售有限公司</t>
  </si>
  <si>
    <t>平顶山市善步国大药房特许经营八十九店</t>
  </si>
  <si>
    <t>河南省恒诚盛世物业服务有限公司</t>
  </si>
  <si>
    <t>平顶山德佑医药科技有限公司</t>
  </si>
  <si>
    <t>平顶山市郝迪建筑劳务有限公司</t>
  </si>
  <si>
    <t>平顶山中房建设集团有限公司</t>
  </si>
  <si>
    <t>平顶山市双丰房地产开发有限责任公司</t>
  </si>
  <si>
    <t>卫东东粮医院</t>
  </si>
  <si>
    <t>平顶山市胜达建筑安装有限公司</t>
  </si>
  <si>
    <t>河南中业恒信实业有限公司</t>
  </si>
  <si>
    <t>河南冠星物业服务有限公司</t>
  </si>
  <si>
    <t>中智河南经济技术合作有限公司平顶山分公司</t>
  </si>
  <si>
    <t>平顶山市物业管理协会</t>
  </si>
  <si>
    <t>河南兴安邦机电装备制造有限公司</t>
  </si>
  <si>
    <t>河南天通电力有限公司</t>
  </si>
  <si>
    <t>平顶山浦鸿消防工程有限公司</t>
  </si>
  <si>
    <t>平顶山市世纪综汇科技有限公司</t>
  </si>
  <si>
    <t>河南省冠瑞集团房地产开发有限公司</t>
  </si>
  <si>
    <t>70家中小微企业</t>
  </si>
  <si>
    <t>平顶山清音酒店管理有限公司</t>
  </si>
  <si>
    <t>河南炫果坊商贸有限公司</t>
  </si>
  <si>
    <t>平顶山市广源工程质量检测有限公司</t>
  </si>
  <si>
    <t>平顶山中昱电力能源股份有限公司</t>
  </si>
  <si>
    <t>平顶山市广润沙石开采有限公司</t>
  </si>
  <si>
    <t>平顶山翰晟电气有限公司</t>
  </si>
  <si>
    <t>河南晟仕博新材料科技有限公司</t>
  </si>
  <si>
    <t>平顶山市昊鸿建筑安装有限公司</t>
  </si>
  <si>
    <t>平顶山市泓太物流有限公司</t>
  </si>
  <si>
    <t>河南众和蓝图新型建材有限公司</t>
  </si>
  <si>
    <t>平顶山市智信电气有限公司</t>
  </si>
  <si>
    <t>郏县康济达医疗发展有限公司</t>
  </si>
  <si>
    <t>郏县国大胜鹏药店</t>
  </si>
  <si>
    <t>郏县星辰里市场管理有限公司</t>
  </si>
  <si>
    <t>平顶山红方广告有限公司</t>
  </si>
  <si>
    <t>郏县岚珊服装店</t>
  </si>
  <si>
    <t>平顶山荣佳房地产开发有限公司</t>
  </si>
  <si>
    <t>平顶山轩达网络科技有限公司</t>
  </si>
  <si>
    <t xml:space="preserve"> 18家中小微企业</t>
  </si>
  <si>
    <t>河南智科信息技术有限公司</t>
  </si>
  <si>
    <t>平顶山市永晟工程设备安装有限公司</t>
  </si>
  <si>
    <t>平顶山市晶源工贸有限公司</t>
  </si>
  <si>
    <t>平顶山市贵和物流有限责任公司</t>
  </si>
  <si>
    <t>河南筑桓建筑工程有限公司</t>
  </si>
  <si>
    <t>河南中鸿集团煤化有限公司</t>
  </si>
  <si>
    <t>平顶山市中恒环保机械有限公司</t>
  </si>
  <si>
    <t>7家中小微企业</t>
  </si>
  <si>
    <t>河南省联通通信有限公司平顶山市分公司</t>
  </si>
  <si>
    <t>北京韩建河山管业股份有限公司</t>
  </si>
  <si>
    <t>河南昆安市政工程有限公司</t>
  </si>
  <si>
    <t>叶县顺达机动车检测服务有限公司</t>
  </si>
  <si>
    <t>平顶山金晶生物科技股份有限公司</t>
  </si>
  <si>
    <t>叶县粮食局城关粮油供应站</t>
  </si>
  <si>
    <t>河南创大粮食加工有限公司</t>
  </si>
  <si>
    <t>平顶山市凯美威生物科技有限公司</t>
  </si>
  <si>
    <t>叶县鸿程农业科技发展有限公司</t>
  </si>
  <si>
    <t>河南天派服饰有限公司</t>
  </si>
  <si>
    <t>叶县瑞亚牧业有限公司</t>
  </si>
  <si>
    <t>河南妞硕教育科技有限公司</t>
  </si>
  <si>
    <t>河南斯奥工程管理咨询有限公司</t>
  </si>
  <si>
    <t>平顶山其正新材料有限公司</t>
  </si>
  <si>
    <t>叶县天蓝水清环保咨询有限公司</t>
  </si>
  <si>
    <t>叶县天享农业开发有限公司</t>
  </si>
  <si>
    <t>河南桉粒佳实业有限公司</t>
  </si>
  <si>
    <t>平顶山鸿向鑫商贸有限公司</t>
  </si>
  <si>
    <t>河南乾润新材料科技有限责任公司</t>
  </si>
  <si>
    <t>国药控股叶县有限公司</t>
  </si>
  <si>
    <t>平顶山市赢鑫商贸有限公司</t>
  </si>
  <si>
    <t>平顶山瑞宁物流有限公司</t>
  </si>
  <si>
    <t>河南神马隆腾新材料有限公司</t>
  </si>
  <si>
    <t>叶县润华商贸行</t>
  </si>
  <si>
    <t>平顶山市优易餐饮管理有限公司</t>
  </si>
  <si>
    <t>河南金倍农业科技有限公司</t>
  </si>
  <si>
    <t>平顶山神通汽车销售服务有限公司</t>
  </si>
  <si>
    <t>平顶山市恒讯科技有限公司</t>
  </si>
  <si>
    <t>平顶山德源精细化学品有限公司</t>
  </si>
  <si>
    <t>河南苏柯医疗科技有限公司</t>
  </si>
  <si>
    <t>河南霍金思尼龙新材料有限公司</t>
  </si>
  <si>
    <t>叶县百杏林大药房有限公司</t>
  </si>
  <si>
    <t>平顶山创源环保设备有限公司</t>
  </si>
  <si>
    <t>叶县翰林课外教育学校有限公司</t>
  </si>
  <si>
    <t>叶县蓝月园林绿化有限公司</t>
  </si>
  <si>
    <t>平顶山慧杰环保科技有限公司</t>
  </si>
  <si>
    <t>河南霆耀建筑工程有限公司</t>
  </si>
  <si>
    <t>平顶山市隆润农资有限公司</t>
  </si>
  <si>
    <t>叶县转角网络科技有限公司</t>
  </si>
  <si>
    <t>平顶山鸿准商贸有限公司</t>
  </si>
  <si>
    <t>平顶山市农邦农业科技有限公司</t>
  </si>
  <si>
    <t>叶县新天下商贸有限公司</t>
  </si>
  <si>
    <t>平顶山连楹医药化工有限公司</t>
  </si>
  <si>
    <t>叶县龚店镇永鑫食品加工厂</t>
  </si>
  <si>
    <t>叶县美好生活家园物业管理有限公司</t>
  </si>
  <si>
    <t>1家大型+45家中小微=46家企业</t>
  </si>
  <si>
    <t>舞钢市天健实业有限公司</t>
  </si>
  <si>
    <t>金碧物业有限公司舞钢分公司</t>
  </si>
  <si>
    <t>舞钢市硕科商贸有限公司</t>
  </si>
  <si>
    <t>舞钢市唯冠重工实业有限公司</t>
  </si>
  <si>
    <t>舞钢市千千幼儿园</t>
  </si>
  <si>
    <t>舞钢市达丰钢铁贸易有限公司</t>
  </si>
  <si>
    <t>舞钢市盛鑫兆再生资源回收有限公司</t>
  </si>
  <si>
    <t>河南和时利实业有限公司</t>
  </si>
  <si>
    <t>舞钢市永胜物资有限责任公司</t>
  </si>
  <si>
    <t>河南省英威腾自动化科技有限公司</t>
  </si>
  <si>
    <t>舞钢信德电气自动化设备销售有限公司</t>
  </si>
  <si>
    <t>平顶山康达环保水务有限公司</t>
  </si>
  <si>
    <t>舞钢市钢城驾校有限责任公司</t>
  </si>
  <si>
    <t>河南中岳建设工程有限公司舞钢分公司</t>
  </si>
  <si>
    <t>舞钢市鑫旺园加油站</t>
  </si>
  <si>
    <t>舞钢市锦程钢铁贸易有限公司</t>
  </si>
  <si>
    <t>河南好年丰农业科技有限公司</t>
  </si>
  <si>
    <t>舞钢市洪泽网络科技有限公司</t>
  </si>
  <si>
    <t>舞钢市诚德财务代理有限公司</t>
  </si>
  <si>
    <t>河南展途钢铁贸易有限公司</t>
  </si>
  <si>
    <t>舞钢市福田房地产开发有限公司</t>
  </si>
  <si>
    <t>河南汇恩信商贸有限公司</t>
  </si>
  <si>
    <t>舞钢同立医院</t>
  </si>
  <si>
    <t>舞钢市欧晨钢铁贸易有限公司</t>
  </si>
  <si>
    <t>舞钢市天齐钢铁贸易有限公司</t>
  </si>
  <si>
    <t>舞钢市年丰商贸有限公司</t>
  </si>
  <si>
    <t>舞钢市玺梦纺织有限公司</t>
  </si>
  <si>
    <t>舞钢市荣辉机动车检测有限公司</t>
  </si>
  <si>
    <t>河南三立鑫复合材料有限公司</t>
  </si>
  <si>
    <t>舞钢市聚源典当有限公司</t>
  </si>
  <si>
    <t>舞钢市朱兰王辉口口香土豆粉店</t>
  </si>
  <si>
    <t>舞钢市洪建公路工程服务有限公司</t>
  </si>
  <si>
    <t>舞钢市迅网网络科技有限公司</t>
  </si>
  <si>
    <t>舞钢市昱坤商贸有限公司</t>
  </si>
  <si>
    <t>舞钢市依山观澜旅游发展有限公司</t>
  </si>
  <si>
    <t>舞钢市玺圣商贸有限公司</t>
  </si>
  <si>
    <t>舞钢市文润财务服务有限公司</t>
  </si>
  <si>
    <t>舞钢市顺企钢铁贸易有限公司</t>
  </si>
  <si>
    <t>河南卓远钢铁有限公司</t>
  </si>
  <si>
    <t>舞钢市红岩汽修厂</t>
  </si>
  <si>
    <t>舞钢市钢城公路养护工程有限责任公司</t>
  </si>
  <si>
    <t>舞钢联创工贸有限责任公司</t>
  </si>
  <si>
    <t>河南省锦昌源重工机械有限公司</t>
  </si>
  <si>
    <t>舞钢市瑞安药业有限公司</t>
  </si>
  <si>
    <t>舞钢市龙盛源物流有限责任公司</t>
  </si>
  <si>
    <t>舞钢市绿城汽车租赁有限公司</t>
  </si>
  <si>
    <t>舞钢市巢都商贸有限公司</t>
  </si>
  <si>
    <t>舞钢市明辰商贸有限公司</t>
  </si>
  <si>
    <t>舞钢市恒润达新型建材有限公司</t>
  </si>
  <si>
    <t>舞钢市新中恒科技有限公司</t>
  </si>
  <si>
    <t>舞钢市利晟互联网科技有限公司</t>
  </si>
  <si>
    <t>舞钢市玖玖置业有限公司</t>
  </si>
  <si>
    <t>舞钢市康之源大药房有限公司</t>
  </si>
  <si>
    <t>舞钢市广润物资有限责任公司</t>
  </si>
  <si>
    <t>舞钢市五星板材有限公司</t>
  </si>
  <si>
    <t>舞钢市卓源钢铁贸易有限公司</t>
  </si>
  <si>
    <t>舞钢市恒丰钢铁有限公司</t>
  </si>
  <si>
    <t>河南航海时代船务有限公司</t>
  </si>
  <si>
    <t>河南盛世富华节能科技有限公司</t>
  </si>
  <si>
    <t>舞钢市丰创商贸有限公司</t>
  </si>
  <si>
    <t>舞钢市旗展钢铁贸易有限责任公司</t>
  </si>
  <si>
    <t>舞钢市昊华仓储物流有限公司</t>
  </si>
  <si>
    <t>河南仟祥生物科技有限公司</t>
  </si>
  <si>
    <t>舞钢市新华书店</t>
  </si>
  <si>
    <t>平顶山市招财猪科技有限公司</t>
  </si>
  <si>
    <t>舞钢市交通建设投资有限公司</t>
  </si>
  <si>
    <t>66家中小微企业</t>
  </si>
  <si>
    <t>鲁山县丰营商贸有限公司</t>
  </si>
  <si>
    <t>河南兴业源物业管理有限公司鲁山第二分公司</t>
  </si>
  <si>
    <t>平顶山市合一商贸有限公司</t>
  </si>
  <si>
    <t>鲁山县紫钰设计有限公司</t>
  </si>
  <si>
    <t>鲁山健民医院</t>
  </si>
  <si>
    <t>河南瑞禾土地规划设计有限公司</t>
  </si>
  <si>
    <t>鲁山县小林农业有限公司</t>
  </si>
  <si>
    <t>平顶山阔达木制品加工有限公司</t>
  </si>
  <si>
    <t>鲁山县尧荣菌业有限公司</t>
  </si>
  <si>
    <t>平顶山博嘉冠商贸有限公司</t>
  </si>
  <si>
    <t>河南三木建设工程有限公司</t>
  </si>
  <si>
    <t>平顶山市艺桥物业管理有限公司</t>
  </si>
  <si>
    <t>鲁山县恬缘贸易有限公司</t>
  </si>
  <si>
    <t>鲁山县盛德文化传媒有限公司</t>
  </si>
  <si>
    <t>平顶山市相杰混凝土有限公司</t>
  </si>
  <si>
    <t>鲁山县城南水业有限公司</t>
  </si>
  <si>
    <t>鲁山县祥可商贸有限公司</t>
  </si>
  <si>
    <t>鲁山县西穆大药房有限公司</t>
  </si>
  <si>
    <t>河南省东佳园林绿化工程有限公司</t>
  </si>
  <si>
    <t>鲁山县卓越置业有限公司</t>
  </si>
  <si>
    <t>平顶山安信机动车检测服务有限公司</t>
  </si>
  <si>
    <t>鲁山县蒙鲁建设工程有限公司</t>
  </si>
  <si>
    <t>鲁山县喜得利商贸有限公司</t>
  </si>
  <si>
    <t>平顶山买卖多商贸有限公司</t>
  </si>
  <si>
    <t>平顶山市正捷科技有限公司</t>
  </si>
  <si>
    <t>鲁山樊军综合门诊部</t>
  </si>
  <si>
    <t>河南百城商业管理有限公司</t>
  </si>
  <si>
    <t>鲁山县保康大药房有限公司</t>
  </si>
  <si>
    <t>河南晟港新郡置业有限公司</t>
  </si>
  <si>
    <t>平顶山市拓瑞实业有限公司</t>
  </si>
  <si>
    <t>鲁山县星耀商贸有限公司</t>
  </si>
  <si>
    <t>平顶山市富腾建材有限公司</t>
  </si>
  <si>
    <t>鲁山县百福堂大药房有限公司</t>
  </si>
  <si>
    <t>鲁山县瑞丰物业管理服务有限公司</t>
  </si>
  <si>
    <t>平顶山璐娜商贸有限公司</t>
  </si>
  <si>
    <t>鲁山县隆昊商贸有限公司</t>
  </si>
  <si>
    <t>平顶山君健生物科技有限公司</t>
  </si>
  <si>
    <t>平顶山祥瑞税务师事务所有限公司</t>
  </si>
  <si>
    <t>河南桐莱建设工程有限公司</t>
  </si>
  <si>
    <t>平顶山市易来福电子商务有限公司</t>
  </si>
  <si>
    <t>平顶山市家熠建设工程有限公司</t>
  </si>
  <si>
    <t>鲁山县建祥置业有限公司</t>
  </si>
  <si>
    <t>鲁山县益民大药房有限公司</t>
  </si>
  <si>
    <t>平顶山汇通企业管理服务有限公司</t>
  </si>
  <si>
    <t>鲁山五洲国际商贸城商业有限公司</t>
  </si>
  <si>
    <t>平顶山伟光汇通旅游产业发展有限公司</t>
  </si>
  <si>
    <t>鲁山县泰瑞特种耐火材料有限公司</t>
  </si>
  <si>
    <t>平顶山恩语代理记账有限公司</t>
  </si>
  <si>
    <t>河南博颖建设发展有限公司鲁山分公司</t>
  </si>
  <si>
    <t>平顶山文理时光商贸有限公司</t>
  </si>
  <si>
    <t>河南辉腾测绘服务有限公司鲁山分公司</t>
  </si>
  <si>
    <t>鲁山县悦学培训学校有限公司</t>
  </si>
  <si>
    <t>鲁山县旭升电器有限公司</t>
  </si>
  <si>
    <t>鲁山县汇民小额贷款有限公司</t>
  </si>
  <si>
    <t>鲁山县喜旺门商贸有限公司</t>
  </si>
  <si>
    <t>55家中小微企业</t>
  </si>
  <si>
    <t>河南舒阁房地产开发有限责任公司</t>
  </si>
  <si>
    <t>宝丰县百家福供销商城有限公司</t>
  </si>
  <si>
    <t>平顶山上水财税咨询服务有限公司</t>
  </si>
  <si>
    <t>平顶山市新力机械制造有限公司</t>
  </si>
  <si>
    <t>宝丰县幸福万家商贸有限公司</t>
  </si>
  <si>
    <t>宝丰县煌荣农业科技发展有限公司</t>
  </si>
  <si>
    <t>宝丰县大地聚德实业有限公司</t>
  </si>
  <si>
    <t>宝丰县茂达商贸有限公司</t>
  </si>
  <si>
    <t>宝丰县华聚热力有限公司</t>
  </si>
  <si>
    <t>宝丰县神墨培训学校有限公司</t>
  </si>
  <si>
    <t>河南领创特种材料股份有限公司</t>
  </si>
  <si>
    <t>宝丰县中天信通建材有限公司</t>
  </si>
  <si>
    <t>河南省威力特电气有限公司</t>
  </si>
  <si>
    <t>河南新瑞源智能电气有限公司</t>
  </si>
  <si>
    <t>河南泽国职业技能鉴定有限公司</t>
  </si>
  <si>
    <t>宝丰县瑞阳商贸有限公司</t>
  </si>
  <si>
    <t>宝丰卡特眼镜科技有限公司</t>
  </si>
  <si>
    <t>平顶山金目工程检测技术有限公司</t>
  </si>
  <si>
    <t>平顶山市圣浩达商贸有限公司</t>
  </si>
  <si>
    <t>平顶山泽淼商贸有限公司</t>
  </si>
  <si>
    <t>宝丰县深洋加油站</t>
  </si>
  <si>
    <t>宝丰县承泽建筑劳务有限公司</t>
  </si>
  <si>
    <t>平顶山市圣宏德房地产经纪有限公司</t>
  </si>
  <si>
    <t>宝丰县坤胜建材有限公司</t>
  </si>
  <si>
    <t>宝丰县兴农农业发展有限公司</t>
  </si>
  <si>
    <t>河南灏网通信工程有限公司</t>
  </si>
  <si>
    <t>平顶山市新茂环保科技有限公司</t>
  </si>
  <si>
    <t>平顶山市昌盛建筑安装有限公司</t>
  </si>
  <si>
    <t>河南宝丰农村商业银行股份有限公司</t>
  </si>
  <si>
    <t>河南省永联民爆器材股份有限公司宝丰县分公司</t>
  </si>
  <si>
    <t>河南万瑞汽车物流园开发有限责任公司</t>
  </si>
  <si>
    <t>宝丰县杨庄镇优智幼儿园</t>
  </si>
  <si>
    <t>河南新千里装饰工程有限公司</t>
  </si>
  <si>
    <t>宝丰县父城基础设施建设有限公司</t>
  </si>
  <si>
    <t>宝丰县富平春酒业销售有限公司</t>
  </si>
  <si>
    <t>宝丰县发展投资有限公司</t>
  </si>
  <si>
    <t>宝丰县凹凸个性教育学校</t>
  </si>
  <si>
    <t>宝丰县宝新实业有限公司</t>
  </si>
  <si>
    <t>宝丰县大道实业有限公司</t>
  </si>
  <si>
    <t>河南万青农业开发有限公司</t>
  </si>
  <si>
    <t>宝丰宾馆有限公司</t>
  </si>
  <si>
    <t>宝丰县润成置业有限公司</t>
  </si>
  <si>
    <t>平顶山优然牧业有限责任公司</t>
  </si>
  <si>
    <t>河南润田丰置业有限公司</t>
  </si>
  <si>
    <t>44家中小微企业</t>
  </si>
  <si>
    <t>平顶山市新华区凌宇口腔门诊部</t>
  </si>
  <si>
    <t>平顶山市郑煤机液压电控有限公司</t>
  </si>
  <si>
    <t>河南诚端商贸有限公司</t>
  </si>
  <si>
    <t>平顶山矿电修试有限责任公司</t>
  </si>
  <si>
    <t>河南叶芽商贸有限公司</t>
  </si>
  <si>
    <t>平顶山市妙想空间教育信息咨询有限公司</t>
  </si>
  <si>
    <t>河南金子讯教育咨询有限公司</t>
  </si>
  <si>
    <t>平顶山市福苑实业有限公司</t>
  </si>
  <si>
    <t>平顶山市香山高级中学有限公司</t>
  </si>
  <si>
    <t>平顶山市优益丰新型建材有限公司</t>
  </si>
  <si>
    <t>平顶山市佳协商贸有限公司</t>
  </si>
  <si>
    <t>平顶山市水木艺源教育科技有限公司</t>
  </si>
  <si>
    <t>平顶山市新华区湛河成人教育培训中心</t>
  </si>
  <si>
    <t>平顶山辰勇商贸有限公司</t>
  </si>
  <si>
    <t>平顶山市双盟商贸有限公司</t>
  </si>
  <si>
    <t>平顶山市协通商贸有限公司</t>
  </si>
  <si>
    <t>平顶山恒日高照实业有限公司</t>
  </si>
  <si>
    <t>平顶山市朝阳建材有限公司</t>
  </si>
  <si>
    <t>平顶山市新华区咕咚星儿童娱乐中心</t>
  </si>
  <si>
    <t>平顶山市凌云商务有限公司</t>
  </si>
  <si>
    <t>平顶山佳景建筑设计有限公司</t>
  </si>
  <si>
    <t>河南蕴美商贸有限公司</t>
  </si>
  <si>
    <t>平顶山市翊滔汽车服务有限公司</t>
  </si>
  <si>
    <t>平顶山市寓教于乐教育咨询有限公司</t>
  </si>
  <si>
    <t>河南火博网络信息技术有限公司</t>
  </si>
  <si>
    <t>河南安税代理记账服务有限公司</t>
  </si>
  <si>
    <t>平顶山尖端商贸有限公司</t>
  </si>
  <si>
    <t>平顶山市宝元通商贸有限公司</t>
  </si>
  <si>
    <t>平顶山市新秀文化传播有限责任公司</t>
  </si>
  <si>
    <t>河南省正裕机械配件制造有限公司</t>
  </si>
  <si>
    <t>平顶山市品质商贸有限公司</t>
  </si>
  <si>
    <t>平顶山市永顺达汽车修理服务有限公司</t>
  </si>
  <si>
    <t>平顶山市如是商道商业管理有限公司</t>
  </si>
  <si>
    <t>平顶山市恒美商贸有限公司</t>
  </si>
  <si>
    <t>平顶山市盛睿曦商贸有限公司</t>
  </si>
  <si>
    <t>中国平煤神马能源化工集团有限责任公司供热分公司</t>
  </si>
  <si>
    <t>平顶山蚂蚁艾特教育科技有限公司</t>
  </si>
  <si>
    <t>平顶山市鑫德豪企业财税服务有限公司</t>
  </si>
  <si>
    <t>平顶山市莱雪商贸有限公司</t>
  </si>
  <si>
    <t>平顶山市茂安商贸有限公司</t>
  </si>
  <si>
    <t>平顶山市尚美商贸有限公司</t>
  </si>
  <si>
    <t>河南省益瑞恒实业有限公司</t>
  </si>
  <si>
    <t>平顶山市昊行商贸有限公司</t>
  </si>
  <si>
    <t>平顶山市康健佳美医院有限公司</t>
  </si>
  <si>
    <t>平顶山恒志财务咨询服务有限公司</t>
  </si>
  <si>
    <t>平顶山天润化工有限责任公司</t>
  </si>
  <si>
    <t>平顶山市威扬商贸有限公司</t>
  </si>
  <si>
    <t>河南洪睿实业有限公司</t>
  </si>
  <si>
    <t>平顶山市新华国华中医医院</t>
  </si>
  <si>
    <t>河南联合有你电器有限公司</t>
  </si>
  <si>
    <t>河南弘联数通电子科技有限公司</t>
  </si>
  <si>
    <t>平顶山禾源餐饮服务有限公司</t>
  </si>
  <si>
    <t>平顶山市元登实业有限公司</t>
  </si>
  <si>
    <t>平顶山市敦实商贸有限公司</t>
  </si>
  <si>
    <t>河南中卫达检测服务有限公司</t>
  </si>
  <si>
    <t>平顶山市初心教育信息咨询服务有限公司</t>
  </si>
  <si>
    <t>平顶山市瑞迅商贸有限公司</t>
  </si>
  <si>
    <t>平顶山市颂泰家具有限公司</t>
  </si>
  <si>
    <t>平顶山格美商贸有限公司</t>
  </si>
  <si>
    <t>平顶山市雅乐文化传媒有限公司</t>
  </si>
  <si>
    <t>平顶山市晋玮商贸有限公司</t>
  </si>
  <si>
    <t>平顶山市心园文化传播有限公司</t>
  </si>
  <si>
    <t>平顶山市东硕工贸有限公司</t>
  </si>
  <si>
    <t>平顶山市隆冉商贸有限公司</t>
  </si>
  <si>
    <t>平顶山市成通商贸有限公司</t>
  </si>
  <si>
    <t>平顶山市明建机械制造有限责任公司</t>
  </si>
  <si>
    <t>平顶山优镜优品眼镜有限公司</t>
  </si>
  <si>
    <t>平顶山市广昊文化传媒有限公司</t>
  </si>
  <si>
    <t>平顶山市美达网络科技有限公司</t>
  </si>
  <si>
    <t>平顶山市骏通工贸有限公司</t>
  </si>
  <si>
    <t>河南清源德盛餐饮服务有限公司</t>
  </si>
  <si>
    <t>平顶山冠耀物资有限公司</t>
  </si>
  <si>
    <t>平顶山市董车网络科技有限公司</t>
  </si>
  <si>
    <t>河南威润科技有限公司</t>
  </si>
  <si>
    <t>平顶山众德汽车销售有限公司</t>
  </si>
  <si>
    <t>平顶山市恒卓商贸有限公司</t>
  </si>
  <si>
    <t>平顶山国正质量检测服务有限公司</t>
  </si>
  <si>
    <t>平顶山市广原文化传媒有限公司</t>
  </si>
  <si>
    <t>平顶山市成悦代理记账有限公司</t>
  </si>
  <si>
    <t>平顶山市豫尚明品环保科技有限公司</t>
  </si>
  <si>
    <t>河南国碳纳米科技有限公司</t>
  </si>
  <si>
    <t>河南畅捷通汽车销售有限公司</t>
  </si>
  <si>
    <t>河南豫珍缘婚姻服务有限公司</t>
  </si>
  <si>
    <t>平顶山市新华区精益蒲公英烘焙坊</t>
  </si>
  <si>
    <t>河南广众泽实业有限公司</t>
  </si>
  <si>
    <t>河南省昌沣文化传媒有限公司</t>
  </si>
  <si>
    <t>平顶山神之墨校外托管服务有限公司</t>
  </si>
  <si>
    <t>平顶山市新华区洋洋汽车服务厂</t>
  </si>
  <si>
    <t>河南明田电力科技有限公司平顶山分公司</t>
  </si>
  <si>
    <t>平顶山三六九实业有限公司</t>
  </si>
  <si>
    <t>90家中小微企业</t>
  </si>
  <si>
    <t>平顶山市连晖信息技术服务有限公司</t>
  </si>
  <si>
    <t>平顶山市甲运通物资有限公司</t>
  </si>
  <si>
    <t>平顶山湛发城市建设有限公司</t>
  </si>
  <si>
    <t>河南中冠伟业建筑工程有限公司</t>
  </si>
  <si>
    <t>平顶山市盛聚源商贸有限公司</t>
  </si>
  <si>
    <t>河南新庆电工材料有限公司平顶山分公司</t>
  </si>
  <si>
    <t>平顶山市嘉昱环保科技有限公司</t>
  </si>
  <si>
    <t>河南鑫诚磊贸易有限公司</t>
  </si>
  <si>
    <t>平顶山市捌零文化传媒有限公司</t>
  </si>
  <si>
    <t>平顶山市桦阳保安服务有限公司</t>
  </si>
  <si>
    <t>河南朗丰元食品有限公司</t>
  </si>
  <si>
    <t>河南耀中纸业有限公司</t>
  </si>
  <si>
    <t>平顶山市豫上高级中学有限公司</t>
  </si>
  <si>
    <t>平顶山市蕴通九州商贸有限公司</t>
  </si>
  <si>
    <t>河南利阖建商贸有限公司</t>
  </si>
  <si>
    <t>平顶山市平耀建材销售有限公司</t>
  </si>
  <si>
    <t>平顶山市龙浩信息技术服务有限公司</t>
  </si>
  <si>
    <t>平顶山市旭鹏信息技术有限公司</t>
  </si>
  <si>
    <t>平顶山新迈威机械设备维修有限公司</t>
  </si>
  <si>
    <t>河南华之晟医疗器械有限公司</t>
  </si>
  <si>
    <t>河南启航电力科技有限公司平顶山分公司</t>
  </si>
  <si>
    <t>平顶山和顺佳美口腔门诊有限公司</t>
  </si>
  <si>
    <t>平顶山优智科创科技有限公司</t>
  </si>
  <si>
    <t>河南智绘鲸灵文化传媒有限公司</t>
  </si>
  <si>
    <t>平顶山市润萱商贸有限公司</t>
  </si>
  <si>
    <t>河南讯利嘉科技有限公司</t>
  </si>
  <si>
    <t>平顶山市天辰计算机技术开发有限公司</t>
  </si>
  <si>
    <t>河南天地通电力工程有限公司</t>
  </si>
  <si>
    <t>平顶山元通祥道路救援有限公司</t>
  </si>
  <si>
    <t>平顶山市广通电力安装工程处</t>
  </si>
  <si>
    <t>30家中小微企业</t>
  </si>
  <si>
    <t>河南宝平工贸有限公司</t>
  </si>
  <si>
    <t>河南灿超建筑工程有限公司</t>
  </si>
  <si>
    <t>河南昶运科技有限公司</t>
  </si>
  <si>
    <t>河南创为工程管理有限公司</t>
  </si>
  <si>
    <t>河南飞之达暖通设备有限公司</t>
  </si>
  <si>
    <t>河南皓飞物流有限公司</t>
  </si>
  <si>
    <t>河南锦立荣机电设备有限公司</t>
  </si>
  <si>
    <t>河南雷慧网络科技有限公司</t>
  </si>
  <si>
    <t>河南里亲护理服务有限公司</t>
  </si>
  <si>
    <t>河南六运汽车运输有限公司</t>
  </si>
  <si>
    <t>河南迈蒙建筑工程有限公司</t>
  </si>
  <si>
    <t>河南拍拍金服网络科技有限公司平顶山分公司</t>
  </si>
  <si>
    <t>河南晴曼文化传播有限公司</t>
  </si>
  <si>
    <t>河南秋鸿商贸有限公司</t>
  </si>
  <si>
    <t>河南省迪卡尔机电设备制造有限公司</t>
  </si>
  <si>
    <t>河南省中威果丰农业科技服务有限公司</t>
  </si>
  <si>
    <t>河南晟世非凡文化传播有限公司</t>
  </si>
  <si>
    <t>河南天之健智能科技有限公司</t>
  </si>
  <si>
    <t>河南贤洲建筑工程有限公司</t>
  </si>
  <si>
    <t>河南兴良检测服务有限公司</t>
  </si>
  <si>
    <t>河南亚拓商务服务有限公司</t>
  </si>
  <si>
    <t>河南烨德电力工程有限公司</t>
  </si>
  <si>
    <t>河南赢舜智能技术有限公司</t>
  </si>
  <si>
    <t>河南正熠代理记账有限公司</t>
  </si>
  <si>
    <t>河南中垄实业有限公司</t>
  </si>
  <si>
    <t>河南中莎贸易有限公司</t>
  </si>
  <si>
    <t>河南中碳和塑料制品有限公司</t>
  </si>
  <si>
    <t>金亿互联科技有限公司</t>
  </si>
  <si>
    <t>米蒂尔文化传媒有限公司</t>
  </si>
  <si>
    <t>平顶山安驰汽车销售服务有限公司</t>
  </si>
  <si>
    <t>平顶山百年领航教育科技有限公司</t>
  </si>
  <si>
    <t>平顶山潮派汽车销售服务有限公司</t>
  </si>
  <si>
    <t>平顶山辰笑商贸有限公司</t>
  </si>
  <si>
    <t>平顶山袋鼠买买车汽车销售有限公司</t>
  </si>
  <si>
    <t>平顶山恩睿文化传媒有限公司</t>
  </si>
  <si>
    <t>平顶山飞越会展服务有限公司</t>
  </si>
  <si>
    <t>平顶山福禄鑫化工产品有限公司</t>
  </si>
  <si>
    <t>平顶山高新区清尘环保技术有限公司</t>
  </si>
  <si>
    <t>平顶山航途旅业信息科技有限公司</t>
  </si>
  <si>
    <t>平顶山嗨森科技有限公司</t>
  </si>
  <si>
    <t>平顶山华章商贸有限公司</t>
  </si>
  <si>
    <t>平顶山汇策商贸有限公司</t>
  </si>
  <si>
    <t>平顶山金子塔幼儿园</t>
  </si>
  <si>
    <t>平顶山京耀贸易有限公司</t>
  </si>
  <si>
    <t>平顶山九品堂医药有限公司</t>
  </si>
  <si>
    <t>平顶山聚运贸易有限公司</t>
  </si>
  <si>
    <t>平顶山坤源环保科技有限公司</t>
  </si>
  <si>
    <t>平顶山利华电气有限公司</t>
  </si>
  <si>
    <t>平顶山绿林活性炭有限公司</t>
  </si>
  <si>
    <t>平顶山名宴德福餐饮服务有限公司</t>
  </si>
  <si>
    <t>平顶山宁科商贸有限公司</t>
  </si>
  <si>
    <t>平顶山千人匠网络科技有限公司</t>
  </si>
  <si>
    <t>平顶山深杭商贸有限公司</t>
  </si>
  <si>
    <t>平顶山市艾之佳家具有限公司</t>
  </si>
  <si>
    <t>平顶山市安良保安服务有限公司</t>
  </si>
  <si>
    <t>平顶山市八艺口腔门诊部</t>
  </si>
  <si>
    <t>平顶山市博峰工贸有限公司</t>
  </si>
  <si>
    <t>平顶山市菜篓儿商贸有限公司</t>
  </si>
  <si>
    <t>平顶山市创星维电子科技有限公司</t>
  </si>
  <si>
    <t>平顶山市大驿物业服务有限公司</t>
  </si>
  <si>
    <t>平顶山市德信睿视商贸有限公司</t>
  </si>
  <si>
    <t>平顶山市独威商贸有限公司</t>
  </si>
  <si>
    <t>平顶山市哈哈行汽车科技有限公司</t>
  </si>
  <si>
    <t>平顶山市豪享来餐饮有限公司矿工路分公司</t>
  </si>
  <si>
    <t>平顶山市恒星宇商贸有限公司</t>
  </si>
  <si>
    <t>平顶山市宏霖汽车销售服务有限公司</t>
  </si>
  <si>
    <t>平顶山市宏之星汽车销售有限公司</t>
  </si>
  <si>
    <t>平顶山市鸿利物流有限公司</t>
  </si>
  <si>
    <t>平顶山市幻灵文化传媒有限公司</t>
  </si>
  <si>
    <t>平顶山市辉盈物业服务有限公司</t>
  </si>
  <si>
    <t>平顶山市惠泽堂大药房有限公司东方骏景店</t>
  </si>
  <si>
    <t>平顶山市慧宇广告有限公司</t>
  </si>
  <si>
    <t>平顶山市稼禾园林技术服务有限公司</t>
  </si>
  <si>
    <t>平顶山市金大弘汽车贸易有限公司</t>
  </si>
  <si>
    <t>平顶山市金晶石矿产资源信息有限责任公司</t>
  </si>
  <si>
    <t>平顶山市科隆新材料有限公司</t>
  </si>
  <si>
    <t>平顶山市联众物流有限公司</t>
  </si>
  <si>
    <t>平顶山市明道广告装饰有限公司</t>
  </si>
  <si>
    <t>平顶山市铭基教育咨询有限公司</t>
  </si>
  <si>
    <t>平顶山市平合恒贸易中心</t>
  </si>
  <si>
    <t>平顶山市乾达商贸有限公司</t>
  </si>
  <si>
    <t>平顶山市晟浩城市建设发展有限公司</t>
  </si>
  <si>
    <t>平顶山市双达商贸有限公司</t>
  </si>
  <si>
    <t>平顶山市天瑞物流有限公司</t>
  </si>
  <si>
    <t>平顶山市通平商贸有限公司</t>
  </si>
  <si>
    <t>平顶山市通之达汽车运输有限公司</t>
  </si>
  <si>
    <t>平顶山市同明视光眼镜销售有限公司</t>
  </si>
  <si>
    <t>平顶山市拓青科技有限公司</t>
  </si>
  <si>
    <t>平顶山市卫东区爱陪童诚朴路幼儿园有限公司</t>
  </si>
  <si>
    <t>平顶山市卫东区爱陪童创业路幼儿园有限公司</t>
  </si>
  <si>
    <t>平顶山市卫东区爱陪童冬青路幼儿园有限公司</t>
  </si>
  <si>
    <t>平顶山市卫东区爱陪童新华路幼儿园有限公司</t>
  </si>
  <si>
    <t>平顶山市卫东区澳欣美业工作室</t>
  </si>
  <si>
    <t>平顶山市卫东区格林菲尔幼儿园有限公司</t>
  </si>
  <si>
    <t>平顶山市卫东区建开金博培训学校有限公司</t>
  </si>
  <si>
    <t>平顶山市卫东区精进蒲公英烘焙坊</t>
  </si>
  <si>
    <t>平顶山市卫东区尚臻珠宝首饰店</t>
  </si>
  <si>
    <t>平顶山市卫东区新华幼教</t>
  </si>
  <si>
    <t>平顶山市新旺达鑫商贸有限公司</t>
  </si>
  <si>
    <t>平顶山市新希望汽车运输有限公司</t>
  </si>
  <si>
    <t>平顶山市新耀达实业有限公司</t>
  </si>
  <si>
    <t>平顶山市鑫洁诚环保科技服务有限公司</t>
  </si>
  <si>
    <t>平顶山市星航智慧物业管理有限公司</t>
  </si>
  <si>
    <t>平顶山市学仕眼镜销售有限公司</t>
  </si>
  <si>
    <t>平顶山市耀伦商贸有限公司</t>
  </si>
  <si>
    <t>平顶山市易成达商贸有限公司</t>
  </si>
  <si>
    <t>平顶山市鹰之骏商贸有限公司</t>
  </si>
  <si>
    <t>平顶山市宇飞科工贸有限公司</t>
  </si>
  <si>
    <t>平顶山市宇海物业服务有限公司</t>
  </si>
  <si>
    <t>平顶山市豫港物流有限公司</t>
  </si>
  <si>
    <t>平顶山市跃速商贸有限公司</t>
  </si>
  <si>
    <t>平顶山市运祥汽车销售有限公司</t>
  </si>
  <si>
    <t>平顶山市战奇汽车维修有限公司</t>
  </si>
  <si>
    <t>平顶山市正佳代理记账有限公司</t>
  </si>
  <si>
    <t>平顶山市正益康老百姓大药房特许经营九店</t>
  </si>
  <si>
    <t>平顶山市智安消防器材有限公司</t>
  </si>
  <si>
    <t>平顶山市众峰商贸有限公司</t>
  </si>
  <si>
    <t>平顶山市众鑫源商贸有限公司</t>
  </si>
  <si>
    <t>平顶山天蓬元企业管理有限公司</t>
  </si>
  <si>
    <t>平顶山威佳福源汽车销售服务有限公司</t>
  </si>
  <si>
    <t>平顶山小管家代理记账服务有限公司</t>
  </si>
  <si>
    <t>平顶山协晨商贸有限公司</t>
  </si>
  <si>
    <t>平顶山新瀛网络科技有限公司</t>
  </si>
  <si>
    <t>平顶山兴之泰商贸有限公司</t>
  </si>
  <si>
    <t>平顶山云速商贸有限公司</t>
  </si>
  <si>
    <t>平顶山中顺运输有限公司</t>
  </si>
  <si>
    <t>郑州东多泰企业管理咨询有限公司平顶山分公司</t>
  </si>
  <si>
    <t>上海中梁物业发展有限公司平顶山分公司</t>
  </si>
  <si>
    <t>平顶山金碧实业有限公司</t>
  </si>
  <si>
    <t>平顶山市安泰华矿用安全设备制造有限公司</t>
  </si>
  <si>
    <t>平顶山市瑞达商贸有限责任公司</t>
  </si>
  <si>
    <t>平顶山市瑞民商贸有限公司</t>
  </si>
  <si>
    <t>平顶山福林康大药房有限公司</t>
  </si>
  <si>
    <t>平顶山市百花商业连锁有限公司工人镇店</t>
  </si>
  <si>
    <t>134家中小微企业</t>
  </si>
  <si>
    <t>1家大型企业+559家中小微企业=560家单位</t>
  </si>
  <si>
    <t>2022年10月平顶山市稳岗补贴公示名单</t>
  </si>
  <si>
    <t>平顶山轩赫商贸有限公司</t>
  </si>
  <si>
    <t>河南百润盈达矿山工程有限公司</t>
  </si>
  <si>
    <t>平顶山市鑫鼎典当有限公司</t>
  </si>
  <si>
    <t>平顶山微医医院有限公司</t>
  </si>
  <si>
    <t>平顶山市水产公司</t>
  </si>
  <si>
    <t>中国平煤神马集团平顶山朝川矿</t>
  </si>
  <si>
    <t>平顶山姚孟机电修造有限公司</t>
  </si>
  <si>
    <t>平顶山市怡景物业管理有限公司</t>
  </si>
  <si>
    <t>宁波雅戈尔服饰有限公司平顶山专卖店</t>
  </si>
  <si>
    <t>平顶山市凯达工程监理处</t>
  </si>
  <si>
    <t>平顶山华冠电力技术服务有限公司</t>
  </si>
  <si>
    <t>平顶山市金泉物业服务有限责任公司</t>
  </si>
  <si>
    <t>12家中小微企业</t>
  </si>
  <si>
    <t>郏县天润置业有限公司</t>
  </si>
  <si>
    <t>郏县四知堂中医院</t>
  </si>
  <si>
    <t xml:space="preserve"> 2家中小微企业</t>
  </si>
  <si>
    <t>平顶山市烟草公司石龙区分公司</t>
  </si>
  <si>
    <t>1家大型+0家中小微=1家企业</t>
  </si>
  <si>
    <t>0家大型+0家中小微=0家企业</t>
  </si>
  <si>
    <t>舞钢市泽源发展投资有限公司</t>
  </si>
  <si>
    <t>舞钢市武豪液化气站</t>
  </si>
  <si>
    <t>舞钢市地头田间农业专业合作社</t>
  </si>
  <si>
    <t>舞钢市艺杰视光商贸有限公司</t>
  </si>
  <si>
    <t>舞钢市汇济资产经营有限公司</t>
  </si>
  <si>
    <t>舞钢聚诚记账有限公司</t>
  </si>
  <si>
    <t>舞钢市圣荣农机商贸有限公司</t>
  </si>
  <si>
    <t>舞钢市启润农牧有限公司</t>
  </si>
  <si>
    <t>舞钢汇宇财税服务有限公司</t>
  </si>
  <si>
    <t>舞钢市景程钢板销售有限公司</t>
  </si>
  <si>
    <t>10家中小微企业</t>
  </si>
  <si>
    <t>0家中小微企业</t>
  </si>
  <si>
    <t>宝丰县润志置业有限公司</t>
  </si>
  <si>
    <t>平顶山市紫坤商贸有限公司</t>
  </si>
  <si>
    <t>河南中平恒业服务外包有限公司</t>
  </si>
  <si>
    <t>平顶山盈泰财税管理服务有限公司</t>
  </si>
  <si>
    <t>平顶山正诚财务服务有限公司</t>
  </si>
  <si>
    <t>平顶山衡水卓越高级中学有限公司</t>
  </si>
  <si>
    <t>宝丰县米罗教育培训学校</t>
  </si>
  <si>
    <t>宝丰县宋韵商贸有限公司</t>
  </si>
  <si>
    <t>平顶山盈东置业有限公司</t>
  </si>
  <si>
    <t>河南省赛标人防设备有限公司</t>
  </si>
  <si>
    <t>河南点成工程造价咨询有限公司</t>
  </si>
  <si>
    <t>宝丰康明眼科医院</t>
  </si>
  <si>
    <t>河南德俊博思商贸有限公司</t>
  </si>
  <si>
    <t>平顶山悦信代理记账有限公司</t>
  </si>
  <si>
    <t>河南睿之鑫审计咨询服务有限公司</t>
  </si>
  <si>
    <t>河南轩翔置业有限公司</t>
  </si>
  <si>
    <t>平顶山市悦恒商贸有限公司</t>
  </si>
  <si>
    <t>平顶山硕医医疗科技有限公司</t>
  </si>
  <si>
    <t>平顶山市好家肴餐饮服务有限公司</t>
  </si>
  <si>
    <t>平顶山胜骏商贸有限公司</t>
  </si>
  <si>
    <t>8家中小微企业</t>
  </si>
  <si>
    <t>平顶山志行置业有限公司</t>
  </si>
  <si>
    <t>河南鑫安物业服务有限公司</t>
  </si>
  <si>
    <t>2家中小微企业</t>
  </si>
  <si>
    <t>北京众合天下管理咨询有限公司平顶山分公司</t>
  </si>
  <si>
    <t>迪阿股份有限公司平顶山分公司</t>
  </si>
  <si>
    <t>贵州台海合家物业服务有限公司平顶山分公司</t>
  </si>
  <si>
    <t>河南碧果商贸有限公司</t>
  </si>
  <si>
    <t>河南好红妆生物科技有限公司</t>
  </si>
  <si>
    <t>河南清雅颂文化传媒有限公司</t>
  </si>
  <si>
    <t>河南天之域环保工程有限公司</t>
  </si>
  <si>
    <t>河南显博物资贸易有限公司</t>
  </si>
  <si>
    <t>平顶山斑马大咖文化传播有限公司</t>
  </si>
  <si>
    <t>平顶山市保采联商贸有限公司</t>
  </si>
  <si>
    <t>平顶山市东方京电电器设备有限公司</t>
  </si>
  <si>
    <t>平顶山市恒全商贸有限公司</t>
  </si>
  <si>
    <t>平顶山市杰晟贸易有限责任公司</t>
  </si>
  <si>
    <t>平顶山市三基安全技术服务有限公司</t>
  </si>
  <si>
    <t>平顶山市尚品坤源商贸有限公司</t>
  </si>
  <si>
    <t>平顶山市顺捷机动车检测有限公司</t>
  </si>
  <si>
    <t>平顶山市特纳赛运动器材有限公司</t>
  </si>
  <si>
    <t>17家中小微企业</t>
  </si>
  <si>
    <t>1家大型企业+63家中小微企业=64家单位</t>
  </si>
  <si>
    <t>2022年11月平顶山市稳岗补贴公示名单</t>
  </si>
  <si>
    <t>平顶山市宏润电子时代广场</t>
  </si>
  <si>
    <t>河南靖和律师事务所</t>
  </si>
  <si>
    <t>平顶山神马大酒店有限公司</t>
  </si>
  <si>
    <t>东吴人寿保险股份有限公司平顶山中心支公司</t>
  </si>
  <si>
    <t>平顶山市上上实业有限公司</t>
  </si>
  <si>
    <t>联储证券有限责任公司平顶山建设中路证券营业部</t>
  </si>
  <si>
    <t>河南恒通工程监理咨询有限公司</t>
  </si>
  <si>
    <t xml:space="preserve"> 0家中小微企业</t>
  </si>
  <si>
    <t>中国农业银行股份有限公司舞钢市支行</t>
  </si>
  <si>
    <t>舞钢市中联建材有限公司</t>
  </si>
  <si>
    <t>舞钢市二郎山旅游开发有限公司</t>
  </si>
  <si>
    <t>舞钢市奥瑞特矿业有限公司</t>
  </si>
  <si>
    <t>舞钢中加钢铁有限公司</t>
  </si>
  <si>
    <t>舞钢双宏钢铁有限公司</t>
  </si>
  <si>
    <t>舞钢经山新材料有限公司</t>
  </si>
  <si>
    <t>舞钢中加矿业发展有限公司</t>
  </si>
  <si>
    <t>舞钢市裕泰纺织有限责任公司</t>
  </si>
  <si>
    <t>河南和天下建筑工程有限公司</t>
  </si>
  <si>
    <t>舞钢市倬铭商贸有限公司</t>
  </si>
  <si>
    <t>广东好来客集团有限公司舞钢分公司</t>
  </si>
  <si>
    <t>舞钢市德丰源机电设备销售有限公司</t>
  </si>
  <si>
    <t>河南康医生医疗器械销售有限公司</t>
  </si>
  <si>
    <t>舞钢市众康医疗器械有限公司</t>
  </si>
  <si>
    <t>舞钢市金汇升钢铁贸易有限公司</t>
  </si>
  <si>
    <t>舞钢市奇艺装饰工程有限公司</t>
  </si>
  <si>
    <t>舞钢市国源教育培训学校有限公司</t>
  </si>
  <si>
    <t>1家大型+17家中小微=18家企业</t>
  </si>
  <si>
    <t>平顶山市烟草公司鲁山县分公司</t>
  </si>
  <si>
    <t>河南盛世永昌工程有限公司</t>
  </si>
  <si>
    <t>鲁山县常兴置业有限公司</t>
  </si>
  <si>
    <t>鲁山县瑞丰粮油购销有限公司</t>
  </si>
  <si>
    <t>1家大型+3家中小微=4家企业</t>
  </si>
  <si>
    <t>平顶山市钜源商贸有限公司</t>
  </si>
  <si>
    <t>河南尚维科技有限公司</t>
  </si>
  <si>
    <t>河南安泰养老服务有限公司平顶山分公司</t>
  </si>
  <si>
    <t>平顶山市好习惯校外托管服务有限公司</t>
  </si>
  <si>
    <t>平顶山市越达商贸有限公司</t>
  </si>
  <si>
    <t>平顶山浩科商贸有限责任公司</t>
  </si>
  <si>
    <t>平顶山市鑫月隆商贸有限公司</t>
  </si>
  <si>
    <t>河南策扬科技有限公司</t>
  </si>
  <si>
    <t>河南洁诚洗涤科技有限公司</t>
  </si>
  <si>
    <t>平顶山市新华区美博士室内环保检测治理中心</t>
  </si>
  <si>
    <t>平顶山神谷餐饮管理有限公司</t>
  </si>
  <si>
    <t>11家中小微企业</t>
  </si>
  <si>
    <t>平顶山市传墨教育信息咨询服务有限公司</t>
  </si>
  <si>
    <t>平顶山市湛河区艾倍科幼儿园</t>
  </si>
  <si>
    <t>湛河国辉综合门诊部</t>
  </si>
  <si>
    <t>宏翔建设工程管理有限公司平顶山分公司</t>
  </si>
  <si>
    <t>平顶山市湛河区爱陪童九龙幼儿园</t>
  </si>
  <si>
    <t>平顶山市傅世商贸有限责任公司</t>
  </si>
  <si>
    <t>平顶山市湛河区爱陪童姚孟幼儿园有限公司</t>
  </si>
  <si>
    <t>河南豫达电力集团有限公司</t>
  </si>
  <si>
    <t>平顶山市建设工程造价管理协会</t>
  </si>
  <si>
    <t>平顶山市湛河区公园幼儿园</t>
  </si>
  <si>
    <t>平顶山市泰隆建设工程有限公司</t>
  </si>
  <si>
    <t>河南兴豫公路工程有限公司</t>
  </si>
  <si>
    <t>平顶山市仟叶堂大药房有限公司</t>
  </si>
  <si>
    <t>13家中小微企业</t>
  </si>
  <si>
    <t>平顶山市卫东区东湖雅景幼儿园</t>
  </si>
  <si>
    <t>平顶山市中丽达工贸有限公司</t>
  </si>
  <si>
    <t>平顶山市桑梓房地产信息咨询有限公司</t>
  </si>
  <si>
    <t>平顶山德秒品商贸有限公司</t>
  </si>
  <si>
    <t>河南瑞海祥林机械制造有限公司</t>
  </si>
  <si>
    <t>5家中小微企业</t>
  </si>
  <si>
    <t>2家大型企业+56家中小微企业=58家单位</t>
  </si>
  <si>
    <t>2022年12月第一批平顶山市稳岗补贴公示名单</t>
  </si>
  <si>
    <t>中国人民财产保险股份有限公司平顶山市分公司</t>
  </si>
  <si>
    <t>阳光人寿保险股份有限公司平顶山中心支公司</t>
  </si>
  <si>
    <t>平顶山中电环保发电有限责任公司</t>
  </si>
  <si>
    <t>河南兴平工程管理有限公司</t>
  </si>
  <si>
    <t>平顶山市乐助社会工作服务中心</t>
  </si>
  <si>
    <t>河南升环劳务派遣有限公司</t>
  </si>
  <si>
    <t>河南友信建设有限公司</t>
  </si>
  <si>
    <t>河南诚社工程管理有限公司</t>
  </si>
  <si>
    <t>平顶山市绿城环保有限公司</t>
  </si>
  <si>
    <t>河南成就人力资源有限公司平顶山分公司</t>
  </si>
  <si>
    <t>河南理想人力资源服务有限公司平顶山分公司</t>
  </si>
  <si>
    <t>河南莱伯瑞特科技有限公司</t>
  </si>
  <si>
    <t>平顶山市昌丰源物资有限公司</t>
  </si>
  <si>
    <t>平顶山天安煤业股份有限公司天力工程处</t>
  </si>
  <si>
    <t>平顶山市亿凯置业有限公司</t>
  </si>
  <si>
    <t>河南灜尧</t>
  </si>
  <si>
    <t>平顶山市有家社会工作服务中心</t>
  </si>
  <si>
    <t>平顶山上宅装饰工程有限公司</t>
  </si>
  <si>
    <t>河南吉光医疗器械销售有限公司</t>
  </si>
  <si>
    <t>河南泰否仁商贸有限公司</t>
  </si>
  <si>
    <t>平顶山心悦康老百姓大药房有限公司</t>
  </si>
  <si>
    <t>河南省鑫美义齿制作有限公司</t>
  </si>
  <si>
    <t>平顶山林溪湾智慧酒店有限公司</t>
  </si>
  <si>
    <t>平顶山市展岳建筑工程有限公司</t>
  </si>
  <si>
    <t>平顶山市保一人力资源服务有限公司</t>
  </si>
  <si>
    <t>河南圆方人力资源管理有限公司</t>
  </si>
  <si>
    <t>河南荟萃人力资源服务有限公司平顶山分公司</t>
  </si>
  <si>
    <t>平顶山市启程人力资源服务有限公司</t>
  </si>
  <si>
    <t>河南百硕商务服务有限公司</t>
  </si>
  <si>
    <t>河南鹏劳人力资源管理有限公司</t>
  </si>
  <si>
    <t>平顶山市鼎一人力资源服务有限公司</t>
  </si>
  <si>
    <t>河南一众人力资源服务有限公司平顶山分公司</t>
  </si>
  <si>
    <t>上海外服（河南）人力资源服务有限公司平顶山分公司</t>
  </si>
  <si>
    <t>平顶山市中业人力资源服务有限公司</t>
  </si>
  <si>
    <t>平顶山市荣鑫人力资源服务有限公司</t>
  </si>
  <si>
    <t>平顶山市鹰皇房地产开发有限公司</t>
  </si>
  <si>
    <t>1家大型企业+36家中小微企业=37家企业</t>
  </si>
  <si>
    <t>平顶山市湛河区儿童之家幼儿园</t>
  </si>
  <si>
    <t>平顶山市湛河区龙腾幼儿园</t>
  </si>
  <si>
    <t>平顶山市湛河区艾乐幼儿园</t>
  </si>
  <si>
    <t>河南大好工程技术咨询有限公司</t>
  </si>
  <si>
    <t>平顶山市福寿苑养老服务有限公司</t>
  </si>
  <si>
    <t>河南今旺腾翔商贸有限公司</t>
  </si>
  <si>
    <t>平顶山市平水水质检测有限公司</t>
  </si>
  <si>
    <t>河南捷律法律咨询服务有限公司</t>
  </si>
  <si>
    <t>平顶山市祥瑞福工贸有限公司</t>
  </si>
  <si>
    <t>平顶山市环保配套设备厂</t>
  </si>
  <si>
    <t>平顶山市惠悠家商贸有限公司</t>
  </si>
  <si>
    <t>平顶山钊祥建筑装饰工程有限公司</t>
  </si>
  <si>
    <t>恒英人力资源服务（宁波）有限公司平顶山分公司</t>
  </si>
  <si>
    <t>正德人力资源股份有限公司平顶山分公司</t>
  </si>
  <si>
    <t>4家中小微企业</t>
  </si>
  <si>
    <t>河南世纪裕隆劳务服务有限公司</t>
  </si>
  <si>
    <t>1家中小微企业</t>
  </si>
  <si>
    <t>叶县博文学校</t>
  </si>
  <si>
    <t>平顶山九五盎商贸有限公司</t>
  </si>
  <si>
    <t>叶县安保保安派出所辅警（五）</t>
  </si>
  <si>
    <t>河南千昂律师事务所</t>
  </si>
  <si>
    <t>平顶山汇众商贸有限公司</t>
  </si>
  <si>
    <t>河南中佳兴农业生产资料销售有限公司</t>
  </si>
  <si>
    <t>6家中小微企业</t>
  </si>
  <si>
    <t>1家大型企业+59家中小微企业=60家单位</t>
  </si>
  <si>
    <t>2022年12月第二批平顶山市稳岗补贴公示名单</t>
  </si>
  <si>
    <t>优尔蓝（山东）人力资源有限公司平顶山分公司</t>
  </si>
  <si>
    <t>平顶山日报社（人才代理）</t>
  </si>
  <si>
    <t>平顶山市妇幼保健院（人才代理）</t>
  </si>
  <si>
    <t>平顶山市直机关医院（人才代理）</t>
  </si>
  <si>
    <t>平顶山市第一人民医院（人才代理）</t>
  </si>
  <si>
    <t>平顶山市企业培训中心（人才代理）</t>
  </si>
  <si>
    <t>平顶山市计划生育科研所</t>
  </si>
  <si>
    <t>平顶山市第二人民医院（人才代理）</t>
  </si>
  <si>
    <t>平顶山学院（人才代理）</t>
  </si>
  <si>
    <t>河南金通人力资源服务有限公司</t>
  </si>
  <si>
    <t>河南城建学院（人才代理）</t>
  </si>
  <si>
    <t>河南和众人力资源服务有限公司</t>
  </si>
  <si>
    <r>
      <rPr>
        <sz val="9"/>
        <rFont val="宋体"/>
        <charset val="134"/>
      </rPr>
      <t>平顶山市新华区人民医院</t>
    </r>
    <r>
      <rPr>
        <sz val="9"/>
        <rFont val="helvetica"/>
        <charset val="134"/>
      </rPr>
      <t>(</t>
    </r>
    <r>
      <rPr>
        <sz val="9"/>
        <rFont val="宋体"/>
        <charset val="134"/>
      </rPr>
      <t>人才代理）</t>
    </r>
  </si>
  <si>
    <t>平顶山市第二人民医院宝丰分院（人才代理）</t>
  </si>
  <si>
    <t>平顶山市市政维修管理队</t>
  </si>
  <si>
    <t>平顶山市人防工程维护保障中心</t>
  </si>
  <si>
    <t>平顶山市行政审批服务中心</t>
  </si>
  <si>
    <t>平顶山技师学院（人才代理）</t>
  </si>
  <si>
    <r>
      <rPr>
        <sz val="9"/>
        <rFont val="宋体"/>
        <charset val="134"/>
      </rPr>
      <t>平顶山市财政局</t>
    </r>
    <r>
      <rPr>
        <sz val="9"/>
        <rFont val="helvetica"/>
        <charset val="134"/>
      </rPr>
      <t>-</t>
    </r>
    <r>
      <rPr>
        <sz val="9"/>
        <rFont val="宋体"/>
        <charset val="134"/>
      </rPr>
      <t>平东幼儿园</t>
    </r>
  </si>
  <si>
    <r>
      <rPr>
        <sz val="9"/>
        <rFont val="宋体"/>
        <charset val="134"/>
      </rPr>
      <t>平顶山市财政局</t>
    </r>
    <r>
      <rPr>
        <sz val="9"/>
        <rFont val="helvetica"/>
        <charset val="134"/>
      </rPr>
      <t>-</t>
    </r>
    <r>
      <rPr>
        <sz val="9"/>
        <rFont val="宋体"/>
        <charset val="134"/>
      </rPr>
      <t>育才幼儿园</t>
    </r>
  </si>
  <si>
    <t>平顶山市十六中</t>
  </si>
  <si>
    <t>平顶山市红十字中心血站（人才代理）</t>
  </si>
  <si>
    <t>平顶山市交通运输综合行政执法支队（人才代理）</t>
  </si>
  <si>
    <t>中岐建工集团有限公司</t>
  </si>
  <si>
    <t>河南劭工建设工程有限公司</t>
  </si>
  <si>
    <t>平顶山市缔顺商贸有限公司</t>
  </si>
  <si>
    <t>河南省善步医药科技有限公司</t>
  </si>
  <si>
    <t>平顶山市心馨物业管理有限公司</t>
  </si>
  <si>
    <t>河南省石墨之家科技有限公司</t>
  </si>
  <si>
    <t>平顶山日报报业传媒实业有限公司</t>
  </si>
  <si>
    <t>河南枫之桥医疗器械销售有限公司</t>
  </si>
  <si>
    <t>平顶山市碧海物资有限公司</t>
  </si>
  <si>
    <t>河南红旗常升集团有限公司</t>
  </si>
  <si>
    <t>平顶山学院附属口腔医院（平顶山市口腔医院）（人才代理）</t>
  </si>
  <si>
    <t>河南元瑞律师事务所</t>
  </si>
  <si>
    <t>平顶山市高速公路建设有限责任公司</t>
  </si>
  <si>
    <t>平顶山市煤矿技术咨询服务中心</t>
  </si>
  <si>
    <t>平顶山市鹰达商务有限责任公司</t>
  </si>
  <si>
    <t>河南物华律师事务所</t>
  </si>
  <si>
    <t>河南蓝翔环保科技有限公司</t>
  </si>
  <si>
    <t>平顶山市伟业房地产开发有限公司</t>
  </si>
  <si>
    <t>河南峥嵘房地产开发有限公司</t>
  </si>
  <si>
    <t>平顶山金和会计师事务所（普通合伙）</t>
  </si>
  <si>
    <t>市中天信煤矿机械制造有限责任公司</t>
  </si>
  <si>
    <t>平顶山市发投中建市一院新院区管理有限公司</t>
  </si>
  <si>
    <t>平顶山市中医医院（人才代理）</t>
  </si>
  <si>
    <t>平顶山市瑞林电器有限公司</t>
  </si>
  <si>
    <t>平顶山市保险行业协会</t>
  </si>
  <si>
    <t>平顶山市恒鑫源投资担保有限公司</t>
  </si>
  <si>
    <t>河南华信企业信息服务有限公司</t>
  </si>
  <si>
    <t>平顶山市顺安达电力安装有限公司</t>
  </si>
  <si>
    <t>53家中小微企业</t>
  </si>
  <si>
    <t>中国银行股份有限公司叶县支行</t>
  </si>
  <si>
    <t>叶县城区路灯管理所</t>
  </si>
  <si>
    <t>叶县东佳环保电器设备厂</t>
  </si>
  <si>
    <t>叶县石油公司</t>
  </si>
  <si>
    <t>叶县九龙爱红服饰鞋帽店</t>
  </si>
  <si>
    <t>叶县安保保安服务有限公司二</t>
  </si>
  <si>
    <t>叶县双叶石油助剂有限责任公司</t>
  </si>
  <si>
    <t>叶县邓李乡童之梦学校</t>
  </si>
  <si>
    <t>叶县安保保安服务有限公司（六）</t>
  </si>
  <si>
    <t>叶县鑫耀食品销售有限公司</t>
  </si>
  <si>
    <t>叶县康明眼镜店</t>
  </si>
  <si>
    <t>1家大型+11家中小微=12家企业</t>
  </si>
  <si>
    <t>河南省豫宴智慧餐饮连锁有限公司</t>
  </si>
  <si>
    <t>舞钢市聚信供应链管理有限公司</t>
  </si>
  <si>
    <t>舞钢市途顺机动车检测服务有限公司</t>
  </si>
  <si>
    <t>舞钢市中海物资贸易有限公司</t>
  </si>
  <si>
    <t>舞钢市智邦商贸有限公司</t>
  </si>
  <si>
    <t>舞钢市弘正食品科技有限公司</t>
  </si>
  <si>
    <t>舞钢市天伦加油站有限公司</t>
  </si>
  <si>
    <t>舞钢市万禄农业有限公司</t>
  </si>
  <si>
    <t>宝丰县洁石煤化有限公司</t>
  </si>
  <si>
    <t>宝丰酒业有限公司</t>
  </si>
  <si>
    <t>中国石化销售股份有限公司河南平顶山宝丰石油分公司</t>
  </si>
  <si>
    <t>平顶山市荣昌物资有限公司</t>
  </si>
  <si>
    <t>宝丰县城关镇思达文印部</t>
  </si>
  <si>
    <t>河南碧泽工程咨询有限公司</t>
  </si>
  <si>
    <t>宝丰县亦创商贸有限公司</t>
  </si>
  <si>
    <t>宝丰县康草堂大药房有限责任公司</t>
  </si>
  <si>
    <t>平顶山旭平网络科技有限公司</t>
  </si>
  <si>
    <t>平顶山市兴圣物业服务有限公司</t>
  </si>
  <si>
    <t>宝丰县鑫瑞物资贸易有限公司</t>
  </si>
  <si>
    <t>平顶山展拓电子有限公司</t>
  </si>
  <si>
    <t>宝丰县海成商贸有限公司</t>
  </si>
  <si>
    <t>平顶山路翔建筑工程有限公司</t>
  </si>
  <si>
    <t>平顶山市绿叶社会工作服务中心</t>
  </si>
  <si>
    <t>宝丰县鑫永源实业有限公司</t>
  </si>
  <si>
    <t>河南繁燊建筑设备租赁有限公司</t>
  </si>
  <si>
    <t>平顶山市宏丰建筑材料有限公司</t>
  </si>
  <si>
    <t>宝丰县智童培训学校有限公司</t>
  </si>
  <si>
    <t>河南南雷网络科技有限公司</t>
  </si>
  <si>
    <t>宝丰宋官窑汝瓷研发有限公司</t>
  </si>
  <si>
    <t>宝丰陆顺流体科技有限公司</t>
  </si>
  <si>
    <t>河南欧浴洁科技有限公司</t>
  </si>
  <si>
    <t>宝丰县华英学校</t>
  </si>
  <si>
    <t>河南甫谧堂医疗器械有限公司</t>
  </si>
  <si>
    <t>河南祥文农业科技有限公司</t>
  </si>
  <si>
    <t>宝丰县丰润小额贷款有限公司</t>
  </si>
  <si>
    <t>平顶山竞谐网络科技有限公司</t>
  </si>
  <si>
    <t>河南方芸生物科技有限公司</t>
  </si>
  <si>
    <t>宝丰县三人行教育培训学校</t>
  </si>
  <si>
    <t>平顶山浩方商贸有限公司</t>
  </si>
  <si>
    <t>河南赚多多企业管理咨询有限公司</t>
  </si>
  <si>
    <t>平顶山市清锋新材料有限公司</t>
  </si>
  <si>
    <t>平顶山市鑫诚石墨有限公司</t>
  </si>
  <si>
    <t>宝丰县杨波采耳修脚店</t>
  </si>
  <si>
    <t>平顶山市凯宏新能源汽车销售服务有限公司</t>
  </si>
  <si>
    <t>平顶山琛洋货运有限公司</t>
  </si>
  <si>
    <t>平顶山盛世豫博商贸有限公司</t>
  </si>
  <si>
    <t>河南林宏工程机械有限公司</t>
  </si>
  <si>
    <t>宝丰县旭光防水工程有限责任公司</t>
  </si>
  <si>
    <t>河南广丰电力工程有限公司宝丰分公司</t>
  </si>
  <si>
    <t>宝丰县鑫达物流有限公司</t>
  </si>
  <si>
    <t>平顶山市金骏建筑设备租赁有限公司</t>
  </si>
  <si>
    <t>宝丰县永信物业服务有限公司</t>
  </si>
  <si>
    <t>河南高晋重工有限公司</t>
  </si>
  <si>
    <t>河南爱尚父城旅游有限公司</t>
  </si>
  <si>
    <t>宝丰县顺祥机械设备租赁有限公司</t>
  </si>
  <si>
    <t>平顶山拓实机械工程有限公司</t>
  </si>
  <si>
    <t>平顶山鹏展建筑工程有限公司</t>
  </si>
  <si>
    <t>宝丰县广坤石化销售有限公司</t>
  </si>
  <si>
    <t>河南洁石实业集团矿产品销售有限公司</t>
  </si>
  <si>
    <t>宝丰县环卫保洁站</t>
  </si>
  <si>
    <t>宝丰县洁石碳素材料有限公司</t>
  </si>
  <si>
    <t>河南省蓝方建筑安装工程有限公司</t>
  </si>
  <si>
    <t>河南富信达建设工程有限公司</t>
  </si>
  <si>
    <t>宝丰县源泉生态农业开发有限公司</t>
  </si>
  <si>
    <t>平顶山豫京人力资源服务有限公司宝丰分公司</t>
  </si>
  <si>
    <t>宝丰县盛世丰鑫汽车服务有限公司</t>
  </si>
  <si>
    <t>平顶山市鑫旺电子科技有限公司</t>
  </si>
  <si>
    <t>宝丰县百家筝鸣艺术学校</t>
  </si>
  <si>
    <t>3家大型+59家中小微=62家企业</t>
  </si>
  <si>
    <t>平顶山市新华区帅博金伯利钻石专营店</t>
  </si>
  <si>
    <t>平顶山市华宇装饰工程设计有限公司</t>
  </si>
  <si>
    <t>平顶山市汤木森商贸有限公司</t>
  </si>
  <si>
    <t>平顶山市恒盾电子科技有限公司</t>
  </si>
  <si>
    <t>平顶山市乐拼网络科技有限公司</t>
  </si>
  <si>
    <t>平顶山麟通智慧科技有限公司</t>
  </si>
  <si>
    <t>平顶山市旺恒商贸有限公司</t>
  </si>
  <si>
    <t>平顶山市汇康电子商务有限公司</t>
  </si>
  <si>
    <t>河南清艳实业有限公司</t>
  </si>
  <si>
    <t>平顶山市中创橡塑制品有限公司</t>
  </si>
  <si>
    <t>浙商财产保险股份有限公司平顶山中心支公司</t>
  </si>
  <si>
    <t>平顶山市双盛和畜牧场</t>
  </si>
  <si>
    <t>平顶山现代妇产医院</t>
  </si>
  <si>
    <t>金碧物业有限公司平顶山分公司</t>
  </si>
  <si>
    <t>平顶山德仁堂药品销售有限公司</t>
  </si>
  <si>
    <t>平顶山新梦想汽车销售服务有限公司</t>
  </si>
  <si>
    <t>平顶山英慧财税服务有限公司</t>
  </si>
  <si>
    <t>河南校企人力资源有限公司</t>
  </si>
  <si>
    <t>河南省森宝房地产开发有限公司</t>
  </si>
  <si>
    <t>平顶山康太永发电力工程有限公司</t>
  </si>
  <si>
    <t>平顶山市思味特食品有限公司</t>
  </si>
  <si>
    <t>河南省金捷机电设备有限公司</t>
  </si>
  <si>
    <t>21家中小微企业</t>
  </si>
  <si>
    <t>4家大型企业+154家中小微企业=158家单位</t>
  </si>
  <si>
    <t>2022年12月第三批平顶山市稳岗补贴公示名单</t>
  </si>
  <si>
    <t>平顶山市新城区应滨街道办事处</t>
  </si>
  <si>
    <t>平顶山市不凡代理记账有限公司</t>
  </si>
  <si>
    <t>河南林优数维电子有限公司</t>
  </si>
  <si>
    <t>平顶山市天驰源汽车维修有限公司</t>
  </si>
  <si>
    <t>河南旺德实业有限公司</t>
  </si>
  <si>
    <t>平顶山万企顺代理记账有限公司</t>
  </si>
  <si>
    <t>平顶山市阳光数码有限公司</t>
  </si>
  <si>
    <t>平顶山市中兴祥实业有限公司</t>
  </si>
  <si>
    <t>平顶山市福西海暖通节能设备有限公司</t>
  </si>
  <si>
    <t>平顶山市子铭电力设备有限公司</t>
  </si>
  <si>
    <t>河南胜昊绿色建筑科技有限公司</t>
  </si>
  <si>
    <t>河南鎏合顺博商贸有限公司</t>
  </si>
  <si>
    <t>平顶山二浩商贸有限公司</t>
  </si>
  <si>
    <t>平顶山市润兴物业服务有限公司</t>
  </si>
  <si>
    <t>0家大型企业+15家中小微企业=15家单位</t>
  </si>
  <si>
    <t>2023年1月平顶山市稳岗补贴公示名单</t>
  </si>
  <si>
    <t>平顶山市职业病防治所（人才代理）</t>
  </si>
  <si>
    <t>0家大型企业+1家中小微企业=1家单位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</si>
</sst>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helvetica"/>
      <charset val="134"/>
    </font>
    <font>
      <b/>
      <sz val="9"/>
      <name val="helvetica"/>
      <charset val="134"/>
    </font>
    <font>
      <b/>
      <sz val="9"/>
      <name val="宋体"/>
      <charset val="134"/>
      <scheme val="minor"/>
    </font>
    <font>
      <b/>
      <sz val="8"/>
      <color theme="1"/>
      <name val="宋体"/>
      <charset val="134"/>
    </font>
    <font>
      <sz val="9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helvetica"/>
      <charset val="134"/>
    </font>
    <font>
      <sz val="9"/>
      <color theme="1"/>
      <name val="Tahoma"/>
      <charset val="134"/>
    </font>
    <font>
      <sz val="9"/>
      <name val="Tahoma"/>
      <charset val="134"/>
    </font>
    <font>
      <sz val="9"/>
      <color theme="1"/>
      <name val="helvetica"/>
      <charset val="134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b/>
      <sz val="8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18" borderId="10" applyNumberFormat="0" applyAlignment="0" applyProtection="0">
      <alignment vertical="center"/>
    </xf>
    <xf numFmtId="0" fontId="48" fillId="18" borderId="6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4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4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3" fillId="0" borderId="0" xfId="52" applyFont="1"/>
    <xf numFmtId="0" fontId="1" fillId="4" borderId="0" xfId="0" applyFont="1" applyFill="1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5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25" fillId="4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5" borderId="1" xfId="57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57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/>
    </xf>
    <xf numFmtId="0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57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7" fillId="5" borderId="1" xfId="57" applyFont="1" applyFill="1" applyBorder="1" applyAlignment="1">
      <alignment horizontal="center" vertical="center"/>
    </xf>
    <xf numFmtId="0" fontId="27" fillId="5" borderId="1" xfId="0" applyNumberFormat="1" applyFont="1" applyFill="1" applyBorder="1" applyAlignment="1">
      <alignment horizontal="center"/>
    </xf>
    <xf numFmtId="0" fontId="24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57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2" fillId="0" borderId="1" xfId="56" applyFont="1" applyFill="1" applyBorder="1" applyAlignment="1">
      <alignment horizontal="center" vertical="center"/>
    </xf>
    <xf numFmtId="0" fontId="22" fillId="0" borderId="1" xfId="3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1" fillId="0" borderId="1" xfId="56" applyFont="1" applyFill="1" applyBorder="1" applyAlignment="1">
      <alignment horizontal="center" vertical="center"/>
    </xf>
    <xf numFmtId="0" fontId="21" fillId="0" borderId="1" xfId="51" applyFont="1" applyFill="1" applyBorder="1" applyAlignment="1">
      <alignment horizontal="center" vertical="center"/>
    </xf>
    <xf numFmtId="0" fontId="21" fillId="0" borderId="1" xfId="3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1" fillId="2" borderId="1" xfId="57" applyFont="1" applyFill="1" applyBorder="1" applyAlignment="1">
      <alignment horizontal="center" vertical="center"/>
    </xf>
    <xf numFmtId="0" fontId="22" fillId="2" borderId="1" xfId="57" applyFont="1" applyFill="1" applyBorder="1" applyAlignment="1">
      <alignment horizontal="center" vertical="center"/>
    </xf>
    <xf numFmtId="0" fontId="21" fillId="2" borderId="1" xfId="56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1" fillId="2" borderId="1" xfId="51" applyFont="1" applyFill="1" applyBorder="1" applyAlignment="1">
      <alignment horizontal="center" vertical="center"/>
    </xf>
    <xf numFmtId="0" fontId="21" fillId="2" borderId="1" xfId="33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 vertical="center"/>
    </xf>
    <xf numFmtId="0" fontId="21" fillId="0" borderId="1" xfId="54" applyFont="1" applyFill="1" applyBorder="1" applyAlignment="1">
      <alignment horizontal="center" vertical="center"/>
    </xf>
    <xf numFmtId="0" fontId="21" fillId="0" borderId="1" xfId="55" applyFont="1" applyFill="1" applyBorder="1" applyAlignment="1">
      <alignment horizontal="center" vertical="center"/>
    </xf>
    <xf numFmtId="0" fontId="21" fillId="2" borderId="1" xfId="54" applyFont="1" applyFill="1" applyBorder="1" applyAlignment="1">
      <alignment horizontal="center" vertical="center"/>
    </xf>
    <xf numFmtId="0" fontId="21" fillId="2" borderId="1" xfId="55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3" fillId="4" borderId="1" xfId="57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center" vertical="center"/>
    </xf>
    <xf numFmtId="0" fontId="1" fillId="4" borderId="1" xfId="57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/>
    </xf>
    <xf numFmtId="0" fontId="1" fillId="4" borderId="2" xfId="57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57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57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33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33" applyFont="1" applyBorder="1" applyAlignment="1">
      <alignment horizontal="center" vertical="center"/>
    </xf>
    <xf numFmtId="0" fontId="3" fillId="0" borderId="1" xfId="56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1" xfId="33" applyFont="1" applyBorder="1" applyAlignment="1">
      <alignment horizontal="center" vertical="center"/>
    </xf>
    <xf numFmtId="0" fontId="1" fillId="0" borderId="1" xfId="54" applyFont="1" applyBorder="1" applyAlignment="1">
      <alignment horizontal="center" vertical="center"/>
    </xf>
    <xf numFmtId="0" fontId="1" fillId="0" borderId="2" xfId="55" applyFont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15" fillId="0" borderId="1" xfId="57" applyFont="1" applyFill="1" applyBorder="1" applyAlignment="1">
      <alignment horizontal="center" vertical="center"/>
    </xf>
    <xf numFmtId="0" fontId="15" fillId="0" borderId="3" xfId="57" applyFont="1" applyBorder="1" applyAlignment="1">
      <alignment horizontal="center" vertical="center"/>
    </xf>
    <xf numFmtId="0" fontId="15" fillId="0" borderId="1" xfId="57" applyFont="1" applyBorder="1" applyAlignment="1">
      <alignment horizontal="center" vertical="center"/>
    </xf>
    <xf numFmtId="0" fontId="15" fillId="0" borderId="1" xfId="56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" fillId="0" borderId="3" xfId="57" applyFont="1" applyBorder="1" applyAlignment="1">
      <alignment horizontal="center" vertical="center"/>
    </xf>
    <xf numFmtId="0" fontId="3" fillId="0" borderId="1" xfId="17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1" xfId="55" applyFont="1" applyBorder="1" applyAlignment="1">
      <alignment horizontal="center" vertical="center"/>
    </xf>
    <xf numFmtId="0" fontId="3" fillId="0" borderId="1" xfId="58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3" fillId="0" borderId="3" xfId="57" applyFont="1" applyBorder="1" applyAlignment="1">
      <alignment horizontal="center" vertical="center"/>
    </xf>
    <xf numFmtId="0" fontId="1" fillId="4" borderId="3" xfId="57" applyFont="1" applyFill="1" applyBorder="1" applyAlignment="1">
      <alignment horizontal="center" vertical="center"/>
    </xf>
    <xf numFmtId="0" fontId="1" fillId="4" borderId="1" xfId="56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/>
    </xf>
    <xf numFmtId="0" fontId="3" fillId="4" borderId="1" xfId="17" applyFont="1" applyFill="1" applyBorder="1" applyAlignment="1">
      <alignment horizontal="center" vertical="center"/>
    </xf>
    <xf numFmtId="0" fontId="3" fillId="4" borderId="1" xfId="58" applyFont="1" applyFill="1" applyBorder="1" applyAlignment="1">
      <alignment horizontal="center" vertical="center"/>
    </xf>
    <xf numFmtId="0" fontId="3" fillId="4" borderId="1" xfId="53" applyFont="1" applyFill="1" applyBorder="1" applyAlignment="1">
      <alignment horizontal="center" vertical="center"/>
    </xf>
    <xf numFmtId="0" fontId="1" fillId="0" borderId="3" xfId="57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>
      <alignment vertical="center"/>
    </xf>
    <xf numFmtId="0" fontId="3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176" fontId="33" fillId="2" borderId="1" xfId="0" applyNumberFormat="1" applyFont="1" applyFill="1" applyBorder="1" applyAlignment="1">
      <alignment horizontal="center" vertical="center" wrapText="1"/>
    </xf>
    <xf numFmtId="0" fontId="33" fillId="8" borderId="1" xfId="0" applyNumberFormat="1" applyFont="1" applyFill="1" applyBorder="1" applyAlignment="1">
      <alignment horizontal="center" vertical="center" wrapText="1"/>
    </xf>
    <xf numFmtId="49" fontId="33" fillId="8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horizontal="center" vertical="center" wrapText="1"/>
    </xf>
    <xf numFmtId="49" fontId="33" fillId="0" borderId="0" xfId="0" applyNumberFormat="1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18" xfId="52"/>
    <cellStyle name="常规 23" xfId="53"/>
    <cellStyle name="常规 15" xfId="54"/>
    <cellStyle name="常规 14" xfId="55"/>
    <cellStyle name="常规 3" xfId="56"/>
    <cellStyle name="常规 2" xfId="57"/>
    <cellStyle name="常规 2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2" sqref="B$1:B$1048576"/>
    </sheetView>
  </sheetViews>
  <sheetFormatPr defaultColWidth="8.89166666666667" defaultRowHeight="13.5"/>
  <cols>
    <col min="1" max="1" width="3.225" style="264" customWidth="1"/>
    <col min="2" max="2" width="17.4416666666667" style="264" customWidth="1"/>
    <col min="3" max="3" width="7.33333333333333" style="264" customWidth="1"/>
    <col min="4" max="5" width="6.10833333333333" style="264" customWidth="1"/>
    <col min="6" max="6" width="6.89166666666667" style="264" customWidth="1"/>
    <col min="7" max="7" width="7.75" style="269" customWidth="1"/>
    <col min="8" max="8" width="6.33333333333333" style="264" customWidth="1"/>
    <col min="9" max="9" width="5.10833333333333" style="264" customWidth="1"/>
    <col min="10" max="10" width="6.10833333333333" style="264" customWidth="1"/>
    <col min="11" max="12" width="15.6333333333333" style="264" customWidth="1"/>
    <col min="13" max="13" width="16.75" style="264" customWidth="1"/>
    <col min="14" max="14" width="5.775" style="264" customWidth="1"/>
    <col min="15" max="15" width="16.5583333333333" style="264" customWidth="1"/>
    <col min="16" max="16384" width="8.89166666666667" style="264"/>
  </cols>
  <sheetData>
    <row r="1" s="264" customFormat="1" ht="60" customHeight="1" spans="1:14">
      <c r="A1" s="270" t="s">
        <v>0</v>
      </c>
      <c r="B1" s="271"/>
      <c r="C1" s="271"/>
      <c r="D1" s="271"/>
      <c r="E1" s="271"/>
      <c r="F1" s="271"/>
      <c r="G1" s="272"/>
      <c r="H1" s="271"/>
      <c r="I1" s="271"/>
      <c r="J1" s="271"/>
      <c r="K1" s="271"/>
      <c r="L1" s="271"/>
      <c r="M1" s="271"/>
      <c r="N1" s="271"/>
    </row>
    <row r="2" s="264" customFormat="1" ht="50" customHeight="1" spans="1:14">
      <c r="A2" s="273" t="s">
        <v>1</v>
      </c>
      <c r="B2" s="274" t="s">
        <v>2</v>
      </c>
      <c r="C2" s="274" t="s">
        <v>3</v>
      </c>
      <c r="D2" s="274" t="s">
        <v>4</v>
      </c>
      <c r="E2" s="274" t="s">
        <v>5</v>
      </c>
      <c r="F2" s="274" t="s">
        <v>6</v>
      </c>
      <c r="G2" s="274" t="s">
        <v>7</v>
      </c>
      <c r="H2" s="274" t="s">
        <v>8</v>
      </c>
      <c r="I2" s="274" t="s">
        <v>9</v>
      </c>
      <c r="J2" s="274" t="s">
        <v>10</v>
      </c>
      <c r="K2" s="274" t="s">
        <v>11</v>
      </c>
      <c r="L2" s="274" t="s">
        <v>12</v>
      </c>
      <c r="M2" s="274" t="s">
        <v>13</v>
      </c>
      <c r="N2" s="274" t="s">
        <v>14</v>
      </c>
    </row>
    <row r="3" s="265" customFormat="1" ht="30" customHeight="1" spans="1:14">
      <c r="A3" s="275">
        <v>1</v>
      </c>
      <c r="B3" s="276" t="s">
        <v>15</v>
      </c>
      <c r="C3" s="276" t="s">
        <v>16</v>
      </c>
      <c r="D3" s="276" t="s">
        <v>17</v>
      </c>
      <c r="E3" s="276" t="s">
        <v>18</v>
      </c>
      <c r="F3" s="275">
        <v>1778</v>
      </c>
      <c r="G3" s="275">
        <v>1774</v>
      </c>
      <c r="H3" s="275">
        <v>0</v>
      </c>
      <c r="I3" s="275">
        <v>0</v>
      </c>
      <c r="J3" s="275">
        <v>0</v>
      </c>
      <c r="K3" s="283">
        <v>691642.38</v>
      </c>
      <c r="L3" s="275">
        <v>691642.38</v>
      </c>
      <c r="M3" s="275">
        <v>1383284.76</v>
      </c>
      <c r="N3" s="276" t="s">
        <v>19</v>
      </c>
    </row>
    <row r="4" s="266" customFormat="1" ht="30" customHeight="1" spans="1:14">
      <c r="A4" s="277">
        <v>2</v>
      </c>
      <c r="B4" s="278" t="s">
        <v>20</v>
      </c>
      <c r="C4" s="278" t="s">
        <v>16</v>
      </c>
      <c r="D4" s="278" t="s">
        <v>17</v>
      </c>
      <c r="E4" s="278" t="s">
        <v>21</v>
      </c>
      <c r="F4" s="277">
        <v>87</v>
      </c>
      <c r="G4" s="277">
        <v>89</v>
      </c>
      <c r="H4" s="277">
        <v>0</v>
      </c>
      <c r="I4" s="277">
        <v>0</v>
      </c>
      <c r="J4" s="277">
        <v>0</v>
      </c>
      <c r="K4" s="277">
        <v>38417.74</v>
      </c>
      <c r="L4" s="277">
        <v>38417.74</v>
      </c>
      <c r="M4" s="277">
        <v>76835.48</v>
      </c>
      <c r="N4" s="278" t="s">
        <v>19</v>
      </c>
    </row>
    <row r="5" s="266" customFormat="1" ht="30" customHeight="1" spans="1:14">
      <c r="A5" s="277">
        <v>3</v>
      </c>
      <c r="B5" s="278" t="s">
        <v>22</v>
      </c>
      <c r="C5" s="278" t="s">
        <v>16</v>
      </c>
      <c r="D5" s="278" t="s">
        <v>17</v>
      </c>
      <c r="E5" s="278" t="s">
        <v>23</v>
      </c>
      <c r="F5" s="277">
        <v>78</v>
      </c>
      <c r="G5" s="277">
        <v>81</v>
      </c>
      <c r="H5" s="277">
        <v>0</v>
      </c>
      <c r="I5" s="277">
        <v>0</v>
      </c>
      <c r="J5" s="277">
        <v>0</v>
      </c>
      <c r="K5" s="277">
        <v>37082.61</v>
      </c>
      <c r="L5" s="277">
        <v>37082.61</v>
      </c>
      <c r="M5" s="277">
        <v>74165.22</v>
      </c>
      <c r="N5" s="278" t="s">
        <v>19</v>
      </c>
    </row>
    <row r="6" s="266" customFormat="1" ht="30" customHeight="1" spans="1:15">
      <c r="A6" s="277">
        <v>4</v>
      </c>
      <c r="B6" s="278" t="s">
        <v>24</v>
      </c>
      <c r="C6" s="278" t="s">
        <v>16</v>
      </c>
      <c r="D6" s="278" t="s">
        <v>17</v>
      </c>
      <c r="E6" s="278" t="s">
        <v>25</v>
      </c>
      <c r="F6" s="277">
        <v>43</v>
      </c>
      <c r="G6" s="277">
        <v>40</v>
      </c>
      <c r="H6" s="277">
        <v>0</v>
      </c>
      <c r="I6" s="277">
        <v>0</v>
      </c>
      <c r="J6" s="277">
        <v>0</v>
      </c>
      <c r="K6" s="277">
        <v>22053.24</v>
      </c>
      <c r="L6" s="277">
        <v>22053.24</v>
      </c>
      <c r="M6" s="277">
        <v>44106.47</v>
      </c>
      <c r="N6" s="278" t="s">
        <v>19</v>
      </c>
      <c r="O6" s="268"/>
    </row>
    <row r="7" s="266" customFormat="1" ht="30" customHeight="1" spans="1:14">
      <c r="A7" s="277">
        <v>5</v>
      </c>
      <c r="B7" s="278" t="s">
        <v>26</v>
      </c>
      <c r="C7" s="278" t="s">
        <v>16</v>
      </c>
      <c r="D7" s="278" t="s">
        <v>17</v>
      </c>
      <c r="E7" s="278" t="s">
        <v>27</v>
      </c>
      <c r="F7" s="277">
        <v>79</v>
      </c>
      <c r="G7" s="277">
        <v>77</v>
      </c>
      <c r="H7" s="277">
        <v>0</v>
      </c>
      <c r="I7" s="277">
        <v>0</v>
      </c>
      <c r="J7" s="277">
        <v>0</v>
      </c>
      <c r="K7" s="277">
        <v>37174.17</v>
      </c>
      <c r="L7" s="277">
        <v>37174.17</v>
      </c>
      <c r="M7" s="277">
        <v>74348.33</v>
      </c>
      <c r="N7" s="278" t="s">
        <v>19</v>
      </c>
    </row>
    <row r="8" s="265" customFormat="1" ht="30" customHeight="1" spans="1:14">
      <c r="A8" s="275">
        <v>6</v>
      </c>
      <c r="B8" s="276" t="s">
        <v>28</v>
      </c>
      <c r="C8" s="276" t="s">
        <v>16</v>
      </c>
      <c r="D8" s="276" t="s">
        <v>17</v>
      </c>
      <c r="E8" s="276" t="s">
        <v>29</v>
      </c>
      <c r="F8" s="275">
        <v>246</v>
      </c>
      <c r="G8" s="275">
        <v>231</v>
      </c>
      <c r="H8" s="275">
        <v>0</v>
      </c>
      <c r="I8" s="275">
        <v>0</v>
      </c>
      <c r="J8" s="275">
        <v>0</v>
      </c>
      <c r="K8" s="275">
        <v>72519.25</v>
      </c>
      <c r="L8" s="275">
        <v>72519.25</v>
      </c>
      <c r="M8" s="275">
        <v>145038.5</v>
      </c>
      <c r="N8" s="276" t="s">
        <v>19</v>
      </c>
    </row>
    <row r="9" s="265" customFormat="1" ht="30" customHeight="1" spans="1:14">
      <c r="A9" s="275">
        <v>7</v>
      </c>
      <c r="B9" s="276" t="s">
        <v>30</v>
      </c>
      <c r="C9" s="276" t="s">
        <v>16</v>
      </c>
      <c r="D9" s="276" t="s">
        <v>17</v>
      </c>
      <c r="E9" s="276" t="s">
        <v>31</v>
      </c>
      <c r="F9" s="275">
        <v>2952</v>
      </c>
      <c r="G9" s="275">
        <v>2988</v>
      </c>
      <c r="H9" s="275">
        <v>1375.33</v>
      </c>
      <c r="I9" s="275">
        <v>0</v>
      </c>
      <c r="J9" s="275">
        <v>0</v>
      </c>
      <c r="K9" s="275">
        <v>965299.65</v>
      </c>
      <c r="L9" s="275">
        <v>965299.65</v>
      </c>
      <c r="M9" s="275">
        <v>1930599.3</v>
      </c>
      <c r="N9" s="276" t="s">
        <v>19</v>
      </c>
    </row>
    <row r="10" s="265" customFormat="1" ht="30" customHeight="1" spans="1:14">
      <c r="A10" s="275">
        <v>8</v>
      </c>
      <c r="B10" s="276" t="s">
        <v>32</v>
      </c>
      <c r="C10" s="276" t="s">
        <v>16</v>
      </c>
      <c r="D10" s="276" t="s">
        <v>17</v>
      </c>
      <c r="E10" s="276" t="s">
        <v>33</v>
      </c>
      <c r="F10" s="275">
        <v>5736</v>
      </c>
      <c r="G10" s="275">
        <v>5568</v>
      </c>
      <c r="H10" s="275">
        <v>0</v>
      </c>
      <c r="I10" s="275">
        <v>0</v>
      </c>
      <c r="J10" s="275">
        <v>0</v>
      </c>
      <c r="K10" s="275">
        <v>2175388.53</v>
      </c>
      <c r="L10" s="275">
        <v>2175388.53</v>
      </c>
      <c r="M10" s="275">
        <v>4350777.06</v>
      </c>
      <c r="N10" s="276" t="s">
        <v>19</v>
      </c>
    </row>
    <row r="11" s="266" customFormat="1" ht="30" customHeight="1" spans="1:14">
      <c r="A11" s="277">
        <v>9</v>
      </c>
      <c r="B11" s="278" t="s">
        <v>34</v>
      </c>
      <c r="C11" s="278" t="s">
        <v>16</v>
      </c>
      <c r="D11" s="278" t="s">
        <v>17</v>
      </c>
      <c r="E11" s="278" t="s">
        <v>35</v>
      </c>
      <c r="F11" s="277">
        <v>4305</v>
      </c>
      <c r="G11" s="277">
        <v>4484</v>
      </c>
      <c r="H11" s="277">
        <v>0</v>
      </c>
      <c r="I11" s="277">
        <v>0</v>
      </c>
      <c r="J11" s="277">
        <v>0</v>
      </c>
      <c r="K11" s="277">
        <v>2160641.84</v>
      </c>
      <c r="L11" s="277">
        <v>2160641.84</v>
      </c>
      <c r="M11" s="277">
        <v>4321283.68</v>
      </c>
      <c r="N11" s="278" t="s">
        <v>19</v>
      </c>
    </row>
    <row r="12" s="266" customFormat="1" ht="30" customHeight="1" spans="1:14">
      <c r="A12" s="277">
        <v>10</v>
      </c>
      <c r="B12" s="278" t="s">
        <v>36</v>
      </c>
      <c r="C12" s="278" t="s">
        <v>16</v>
      </c>
      <c r="D12" s="278" t="s">
        <v>17</v>
      </c>
      <c r="E12" s="278" t="s">
        <v>37</v>
      </c>
      <c r="F12" s="277">
        <v>175</v>
      </c>
      <c r="G12" s="277">
        <v>172</v>
      </c>
      <c r="H12" s="277">
        <v>0</v>
      </c>
      <c r="I12" s="277">
        <v>0</v>
      </c>
      <c r="J12" s="277">
        <v>0</v>
      </c>
      <c r="K12" s="277">
        <v>128294.51</v>
      </c>
      <c r="L12" s="277">
        <v>128294.51</v>
      </c>
      <c r="M12" s="277">
        <v>256589.01</v>
      </c>
      <c r="N12" s="278" t="s">
        <v>19</v>
      </c>
    </row>
    <row r="13" s="267" customFormat="1" ht="30" customHeight="1" spans="1:15">
      <c r="A13" s="279">
        <v>11</v>
      </c>
      <c r="B13" s="280" t="s">
        <v>38</v>
      </c>
      <c r="C13" s="280" t="s">
        <v>16</v>
      </c>
      <c r="D13" s="280" t="s">
        <v>17</v>
      </c>
      <c r="E13" s="280" t="s">
        <v>39</v>
      </c>
      <c r="F13" s="279">
        <v>853</v>
      </c>
      <c r="G13" s="279">
        <v>989</v>
      </c>
      <c r="H13" s="279">
        <v>0</v>
      </c>
      <c r="I13" s="279">
        <v>0</v>
      </c>
      <c r="J13" s="279">
        <v>0</v>
      </c>
      <c r="K13" s="279">
        <v>685581.84</v>
      </c>
      <c r="L13" s="279">
        <v>685581.83</v>
      </c>
      <c r="M13" s="279">
        <v>1371163.67</v>
      </c>
      <c r="N13" s="280" t="s">
        <v>19</v>
      </c>
      <c r="O13" s="265"/>
    </row>
    <row r="14" s="266" customFormat="1" ht="30" customHeight="1" spans="1:14">
      <c r="A14" s="277">
        <v>12</v>
      </c>
      <c r="B14" s="278" t="s">
        <v>40</v>
      </c>
      <c r="C14" s="278" t="s">
        <v>16</v>
      </c>
      <c r="D14" s="278" t="s">
        <v>17</v>
      </c>
      <c r="E14" s="278" t="s">
        <v>41</v>
      </c>
      <c r="F14" s="277">
        <v>697</v>
      </c>
      <c r="G14" s="277">
        <v>706</v>
      </c>
      <c r="H14" s="277">
        <v>0</v>
      </c>
      <c r="I14" s="277">
        <v>0</v>
      </c>
      <c r="J14" s="277">
        <v>0</v>
      </c>
      <c r="K14" s="277">
        <v>339399.58</v>
      </c>
      <c r="L14" s="277">
        <v>339399.58</v>
      </c>
      <c r="M14" s="277">
        <v>678799.15</v>
      </c>
      <c r="N14" s="278" t="s">
        <v>19</v>
      </c>
    </row>
    <row r="15" s="266" customFormat="1" ht="30" customHeight="1" spans="1:14">
      <c r="A15" s="277">
        <v>13</v>
      </c>
      <c r="B15" s="278" t="s">
        <v>42</v>
      </c>
      <c r="C15" s="278" t="s">
        <v>16</v>
      </c>
      <c r="D15" s="278" t="s">
        <v>17</v>
      </c>
      <c r="E15" s="278" t="s">
        <v>43</v>
      </c>
      <c r="F15" s="277">
        <v>53</v>
      </c>
      <c r="G15" s="277">
        <v>54</v>
      </c>
      <c r="H15" s="277">
        <v>0</v>
      </c>
      <c r="I15" s="277">
        <v>0</v>
      </c>
      <c r="J15" s="277">
        <v>0</v>
      </c>
      <c r="K15" s="277">
        <v>11755.38</v>
      </c>
      <c r="L15" s="277">
        <v>11755.38</v>
      </c>
      <c r="M15" s="277">
        <v>23510.76</v>
      </c>
      <c r="N15" s="278" t="s">
        <v>19</v>
      </c>
    </row>
    <row r="16" s="266" customFormat="1" ht="30" customHeight="1" spans="1:14">
      <c r="A16" s="277">
        <v>14</v>
      </c>
      <c r="B16" s="278" t="s">
        <v>44</v>
      </c>
      <c r="C16" s="278" t="s">
        <v>16</v>
      </c>
      <c r="D16" s="278" t="s">
        <v>17</v>
      </c>
      <c r="E16" s="278" t="s">
        <v>45</v>
      </c>
      <c r="F16" s="277">
        <v>606</v>
      </c>
      <c r="G16" s="277">
        <v>611</v>
      </c>
      <c r="H16" s="277">
        <v>0</v>
      </c>
      <c r="I16" s="277">
        <v>0</v>
      </c>
      <c r="J16" s="277">
        <v>0</v>
      </c>
      <c r="K16" s="277">
        <v>336922.93</v>
      </c>
      <c r="L16" s="277">
        <v>336922.93</v>
      </c>
      <c r="M16" s="277">
        <v>673845.86</v>
      </c>
      <c r="N16" s="278" t="s">
        <v>19</v>
      </c>
    </row>
    <row r="17" s="266" customFormat="1" ht="30" customHeight="1" spans="1:14">
      <c r="A17" s="277">
        <v>15</v>
      </c>
      <c r="B17" s="278" t="s">
        <v>46</v>
      </c>
      <c r="C17" s="278" t="s">
        <v>16</v>
      </c>
      <c r="D17" s="278" t="s">
        <v>17</v>
      </c>
      <c r="E17" s="278" t="s">
        <v>47</v>
      </c>
      <c r="F17" s="277">
        <v>173</v>
      </c>
      <c r="G17" s="277">
        <v>184</v>
      </c>
      <c r="H17" s="277">
        <v>0</v>
      </c>
      <c r="I17" s="277">
        <v>0</v>
      </c>
      <c r="J17" s="277">
        <v>0</v>
      </c>
      <c r="K17" s="277">
        <v>41633.83</v>
      </c>
      <c r="L17" s="277">
        <v>41633.83</v>
      </c>
      <c r="M17" s="277">
        <v>83267.65</v>
      </c>
      <c r="N17" s="278" t="s">
        <v>19</v>
      </c>
    </row>
    <row r="18" s="266" customFormat="1" ht="30" customHeight="1" spans="1:14">
      <c r="A18" s="277">
        <v>16</v>
      </c>
      <c r="B18" s="278" t="s">
        <v>48</v>
      </c>
      <c r="C18" s="278" t="s">
        <v>16</v>
      </c>
      <c r="D18" s="278" t="s">
        <v>17</v>
      </c>
      <c r="E18" s="278" t="s">
        <v>49</v>
      </c>
      <c r="F18" s="277">
        <v>128</v>
      </c>
      <c r="G18" s="277">
        <v>127</v>
      </c>
      <c r="H18" s="277">
        <v>0</v>
      </c>
      <c r="I18" s="277">
        <v>0</v>
      </c>
      <c r="J18" s="277">
        <v>0</v>
      </c>
      <c r="K18" s="277">
        <v>62896.06</v>
      </c>
      <c r="L18" s="277">
        <v>62896.06</v>
      </c>
      <c r="M18" s="277">
        <v>125792.11</v>
      </c>
      <c r="N18" s="278" t="s">
        <v>19</v>
      </c>
    </row>
    <row r="19" s="265" customFormat="1" ht="30" customHeight="1" spans="1:14">
      <c r="A19" s="275">
        <v>17</v>
      </c>
      <c r="B19" s="276" t="s">
        <v>50</v>
      </c>
      <c r="C19" s="276" t="s">
        <v>16</v>
      </c>
      <c r="D19" s="276" t="s">
        <v>17</v>
      </c>
      <c r="E19" s="276" t="s">
        <v>51</v>
      </c>
      <c r="F19" s="275">
        <v>1217</v>
      </c>
      <c r="G19" s="275">
        <v>1227</v>
      </c>
      <c r="H19" s="275">
        <v>0</v>
      </c>
      <c r="I19" s="275">
        <v>0</v>
      </c>
      <c r="J19" s="275">
        <v>0</v>
      </c>
      <c r="K19" s="275">
        <v>335346.75</v>
      </c>
      <c r="L19" s="275">
        <v>335346.75</v>
      </c>
      <c r="M19" s="275">
        <v>670693.5</v>
      </c>
      <c r="N19" s="276" t="s">
        <v>19</v>
      </c>
    </row>
    <row r="20" s="265" customFormat="1" ht="30" customHeight="1" spans="1:14">
      <c r="A20" s="275">
        <v>18</v>
      </c>
      <c r="B20" s="276" t="s">
        <v>52</v>
      </c>
      <c r="C20" s="276" t="s">
        <v>16</v>
      </c>
      <c r="D20" s="276" t="s">
        <v>17</v>
      </c>
      <c r="E20" s="276" t="s">
        <v>53</v>
      </c>
      <c r="F20" s="275">
        <v>980</v>
      </c>
      <c r="G20" s="275">
        <v>961</v>
      </c>
      <c r="H20" s="275">
        <v>0</v>
      </c>
      <c r="I20" s="275">
        <v>0</v>
      </c>
      <c r="J20" s="275">
        <v>0</v>
      </c>
      <c r="K20" s="275">
        <v>287408.67</v>
      </c>
      <c r="L20" s="275">
        <v>287408.67</v>
      </c>
      <c r="M20" s="275">
        <v>574817.34</v>
      </c>
      <c r="N20" s="276" t="s">
        <v>19</v>
      </c>
    </row>
    <row r="21" s="266" customFormat="1" ht="30" customHeight="1" spans="1:14">
      <c r="A21" s="277">
        <v>19</v>
      </c>
      <c r="B21" s="278" t="s">
        <v>54</v>
      </c>
      <c r="C21" s="278" t="s">
        <v>16</v>
      </c>
      <c r="D21" s="278" t="s">
        <v>17</v>
      </c>
      <c r="E21" s="278" t="s">
        <v>55</v>
      </c>
      <c r="F21" s="277">
        <v>772</v>
      </c>
      <c r="G21" s="277">
        <v>787</v>
      </c>
      <c r="H21" s="277">
        <v>0</v>
      </c>
      <c r="I21" s="277">
        <v>0</v>
      </c>
      <c r="J21" s="277">
        <v>0</v>
      </c>
      <c r="K21" s="277">
        <v>137732.73</v>
      </c>
      <c r="L21" s="277">
        <v>137732.73</v>
      </c>
      <c r="M21" s="277">
        <v>275465.45</v>
      </c>
      <c r="N21" s="278" t="s">
        <v>19</v>
      </c>
    </row>
    <row r="22" s="265" customFormat="1" ht="30" customHeight="1" spans="1:14">
      <c r="A22" s="275">
        <v>20</v>
      </c>
      <c r="B22" s="276" t="s">
        <v>56</v>
      </c>
      <c r="C22" s="276" t="s">
        <v>16</v>
      </c>
      <c r="D22" s="276" t="s">
        <v>17</v>
      </c>
      <c r="E22" s="276" t="s">
        <v>57</v>
      </c>
      <c r="F22" s="275">
        <v>7992</v>
      </c>
      <c r="G22" s="275">
        <v>8067</v>
      </c>
      <c r="H22" s="275">
        <v>0</v>
      </c>
      <c r="I22" s="275">
        <v>0</v>
      </c>
      <c r="J22" s="275">
        <v>0</v>
      </c>
      <c r="K22" s="275">
        <v>2800870.23</v>
      </c>
      <c r="L22" s="275">
        <v>2800870.23</v>
      </c>
      <c r="M22" s="275">
        <v>5601740.45</v>
      </c>
      <c r="N22" s="276" t="s">
        <v>19</v>
      </c>
    </row>
    <row r="23" s="265" customFormat="1" ht="30" customHeight="1" spans="1:14">
      <c r="A23" s="275">
        <v>21</v>
      </c>
      <c r="B23" s="276" t="s">
        <v>58</v>
      </c>
      <c r="C23" s="276" t="s">
        <v>16</v>
      </c>
      <c r="D23" s="276" t="s">
        <v>17</v>
      </c>
      <c r="E23" s="276" t="s">
        <v>59</v>
      </c>
      <c r="F23" s="275">
        <v>1524</v>
      </c>
      <c r="G23" s="275">
        <v>1572</v>
      </c>
      <c r="H23" s="275">
        <v>0</v>
      </c>
      <c r="I23" s="275">
        <v>0</v>
      </c>
      <c r="J23" s="275">
        <v>0</v>
      </c>
      <c r="K23" s="275">
        <v>482296.51</v>
      </c>
      <c r="L23" s="275">
        <v>482296.51</v>
      </c>
      <c r="M23" s="275">
        <v>964593.01</v>
      </c>
      <c r="N23" s="276" t="s">
        <v>19</v>
      </c>
    </row>
    <row r="24" s="266" customFormat="1" ht="30" customHeight="1" spans="1:14">
      <c r="A24" s="277">
        <v>22</v>
      </c>
      <c r="B24" s="278" t="s">
        <v>60</v>
      </c>
      <c r="C24" s="278" t="s">
        <v>16</v>
      </c>
      <c r="D24" s="278" t="s">
        <v>17</v>
      </c>
      <c r="E24" s="278" t="s">
        <v>61</v>
      </c>
      <c r="F24" s="277">
        <v>35</v>
      </c>
      <c r="G24" s="277">
        <v>35</v>
      </c>
      <c r="H24" s="277">
        <v>0</v>
      </c>
      <c r="I24" s="277">
        <v>0</v>
      </c>
      <c r="J24" s="277">
        <v>0</v>
      </c>
      <c r="K24" s="277">
        <v>23891.29</v>
      </c>
      <c r="L24" s="277">
        <v>23891.29</v>
      </c>
      <c r="M24" s="277">
        <v>47782.57</v>
      </c>
      <c r="N24" s="278" t="s">
        <v>19</v>
      </c>
    </row>
    <row r="25" s="266" customFormat="1" ht="30" customHeight="1" spans="1:14">
      <c r="A25" s="277">
        <v>23</v>
      </c>
      <c r="B25" s="278" t="s">
        <v>62</v>
      </c>
      <c r="C25" s="278" t="s">
        <v>16</v>
      </c>
      <c r="D25" s="278" t="s">
        <v>17</v>
      </c>
      <c r="E25" s="278" t="s">
        <v>63</v>
      </c>
      <c r="F25" s="277">
        <v>724</v>
      </c>
      <c r="G25" s="277">
        <v>731</v>
      </c>
      <c r="H25" s="277">
        <v>0</v>
      </c>
      <c r="I25" s="277">
        <v>0</v>
      </c>
      <c r="J25" s="277">
        <v>0</v>
      </c>
      <c r="K25" s="277">
        <v>446191.71</v>
      </c>
      <c r="L25" s="277">
        <v>446191.71</v>
      </c>
      <c r="M25" s="277">
        <v>892383.41</v>
      </c>
      <c r="N25" s="278" t="s">
        <v>19</v>
      </c>
    </row>
    <row r="26" s="266" customFormat="1" ht="30" customHeight="1" spans="1:14">
      <c r="A26" s="277">
        <v>24</v>
      </c>
      <c r="B26" s="278" t="s">
        <v>64</v>
      </c>
      <c r="C26" s="278" t="s">
        <v>16</v>
      </c>
      <c r="D26" s="278" t="s">
        <v>17</v>
      </c>
      <c r="E26" s="278" t="s">
        <v>65</v>
      </c>
      <c r="F26" s="277">
        <v>54</v>
      </c>
      <c r="G26" s="277">
        <v>55</v>
      </c>
      <c r="H26" s="277">
        <v>0</v>
      </c>
      <c r="I26" s="277">
        <v>0</v>
      </c>
      <c r="J26" s="277">
        <v>0</v>
      </c>
      <c r="K26" s="277">
        <v>18080.13</v>
      </c>
      <c r="L26" s="277">
        <v>18080.13</v>
      </c>
      <c r="M26" s="277">
        <v>36160.26</v>
      </c>
      <c r="N26" s="278" t="s">
        <v>19</v>
      </c>
    </row>
    <row r="27" s="266" customFormat="1" ht="30" customHeight="1" spans="1:14">
      <c r="A27" s="277">
        <v>25</v>
      </c>
      <c r="B27" s="278" t="s">
        <v>66</v>
      </c>
      <c r="C27" s="278" t="s">
        <v>16</v>
      </c>
      <c r="D27" s="278" t="s">
        <v>17</v>
      </c>
      <c r="E27" s="278" t="s">
        <v>67</v>
      </c>
      <c r="F27" s="277">
        <v>1096</v>
      </c>
      <c r="G27" s="277">
        <v>1045</v>
      </c>
      <c r="H27" s="277">
        <v>0</v>
      </c>
      <c r="I27" s="277">
        <v>0</v>
      </c>
      <c r="J27" s="277">
        <v>0</v>
      </c>
      <c r="K27" s="277">
        <v>286701.24</v>
      </c>
      <c r="L27" s="277">
        <v>286701.24</v>
      </c>
      <c r="M27" s="277">
        <v>573402.47</v>
      </c>
      <c r="N27" s="278" t="s">
        <v>19</v>
      </c>
    </row>
    <row r="28" s="265" customFormat="1" ht="30" customHeight="1" spans="1:14">
      <c r="A28" s="275">
        <v>26</v>
      </c>
      <c r="B28" s="276" t="s">
        <v>68</v>
      </c>
      <c r="C28" s="276" t="s">
        <v>16</v>
      </c>
      <c r="D28" s="276" t="s">
        <v>17</v>
      </c>
      <c r="E28" s="276" t="s">
        <v>69</v>
      </c>
      <c r="F28" s="275">
        <v>6545</v>
      </c>
      <c r="G28" s="275">
        <v>6457</v>
      </c>
      <c r="H28" s="275">
        <v>0</v>
      </c>
      <c r="I28" s="275">
        <v>0</v>
      </c>
      <c r="J28" s="275">
        <v>0</v>
      </c>
      <c r="K28" s="275">
        <v>2310249.13</v>
      </c>
      <c r="L28" s="275">
        <v>2310249.13</v>
      </c>
      <c r="M28" s="275">
        <v>4620498.26</v>
      </c>
      <c r="N28" s="276" t="s">
        <v>19</v>
      </c>
    </row>
    <row r="29" s="266" customFormat="1" ht="30" customHeight="1" spans="1:14">
      <c r="A29" s="277">
        <v>27</v>
      </c>
      <c r="B29" s="278" t="s">
        <v>70</v>
      </c>
      <c r="C29" s="278" t="s">
        <v>16</v>
      </c>
      <c r="D29" s="278" t="s">
        <v>17</v>
      </c>
      <c r="E29" s="278" t="s">
        <v>71</v>
      </c>
      <c r="F29" s="277">
        <v>854</v>
      </c>
      <c r="G29" s="277">
        <v>871</v>
      </c>
      <c r="H29" s="277">
        <v>0</v>
      </c>
      <c r="I29" s="277">
        <v>0</v>
      </c>
      <c r="J29" s="277">
        <v>0</v>
      </c>
      <c r="K29" s="277">
        <v>330300.77</v>
      </c>
      <c r="L29" s="277">
        <v>330300.77</v>
      </c>
      <c r="M29" s="277">
        <v>660601.53</v>
      </c>
      <c r="N29" s="278" t="s">
        <v>19</v>
      </c>
    </row>
    <row r="30" s="266" customFormat="1" ht="30" customHeight="1" spans="1:14">
      <c r="A30" s="277">
        <v>28</v>
      </c>
      <c r="B30" s="278" t="s">
        <v>72</v>
      </c>
      <c r="C30" s="278" t="s">
        <v>16</v>
      </c>
      <c r="D30" s="278" t="s">
        <v>17</v>
      </c>
      <c r="E30" s="278" t="s">
        <v>73</v>
      </c>
      <c r="F30" s="277">
        <v>4297</v>
      </c>
      <c r="G30" s="277">
        <v>4341</v>
      </c>
      <c r="H30" s="277">
        <v>0</v>
      </c>
      <c r="I30" s="277">
        <v>0</v>
      </c>
      <c r="J30" s="277">
        <v>0</v>
      </c>
      <c r="K30" s="277">
        <v>1310123.99</v>
      </c>
      <c r="L30" s="277">
        <v>1310123.99</v>
      </c>
      <c r="M30" s="277">
        <v>2620247.97</v>
      </c>
      <c r="N30" s="278" t="s">
        <v>19</v>
      </c>
    </row>
    <row r="31" s="267" customFormat="1" ht="30" customHeight="1" spans="1:15">
      <c r="A31" s="279">
        <v>29</v>
      </c>
      <c r="B31" s="280" t="s">
        <v>74</v>
      </c>
      <c r="C31" s="280" t="s">
        <v>16</v>
      </c>
      <c r="D31" s="280" t="s">
        <v>17</v>
      </c>
      <c r="E31" s="280" t="s">
        <v>75</v>
      </c>
      <c r="F31" s="279">
        <v>1298</v>
      </c>
      <c r="G31" s="279">
        <v>1234</v>
      </c>
      <c r="H31" s="279">
        <v>0</v>
      </c>
      <c r="I31" s="279">
        <v>0</v>
      </c>
      <c r="J31" s="279">
        <v>0</v>
      </c>
      <c r="K31" s="279">
        <v>361128.62</v>
      </c>
      <c r="L31" s="279">
        <v>361128.61</v>
      </c>
      <c r="M31" s="279">
        <v>722257.23</v>
      </c>
      <c r="N31" s="280" t="s">
        <v>19</v>
      </c>
      <c r="O31" s="265"/>
    </row>
    <row r="32" s="266" customFormat="1" ht="30" customHeight="1" spans="1:14">
      <c r="A32" s="277">
        <v>30</v>
      </c>
      <c r="B32" s="278" t="s">
        <v>76</v>
      </c>
      <c r="C32" s="278" t="s">
        <v>16</v>
      </c>
      <c r="D32" s="278" t="s">
        <v>17</v>
      </c>
      <c r="E32" s="278" t="s">
        <v>77</v>
      </c>
      <c r="F32" s="277">
        <v>357</v>
      </c>
      <c r="G32" s="277">
        <v>348</v>
      </c>
      <c r="H32" s="277">
        <v>0</v>
      </c>
      <c r="I32" s="277">
        <v>0</v>
      </c>
      <c r="J32" s="277">
        <v>0</v>
      </c>
      <c r="K32" s="277">
        <v>63100.46</v>
      </c>
      <c r="L32" s="277">
        <v>63100.46</v>
      </c>
      <c r="M32" s="277">
        <v>126200.91</v>
      </c>
      <c r="N32" s="278" t="s">
        <v>19</v>
      </c>
    </row>
    <row r="33" s="266" customFormat="1" ht="30" customHeight="1" spans="1:14">
      <c r="A33" s="277">
        <v>31</v>
      </c>
      <c r="B33" s="278" t="s">
        <v>78</v>
      </c>
      <c r="C33" s="278" t="s">
        <v>16</v>
      </c>
      <c r="D33" s="278" t="s">
        <v>17</v>
      </c>
      <c r="E33" s="278" t="s">
        <v>79</v>
      </c>
      <c r="F33" s="277">
        <v>125</v>
      </c>
      <c r="G33" s="277">
        <v>126</v>
      </c>
      <c r="H33" s="277">
        <v>0</v>
      </c>
      <c r="I33" s="277">
        <v>0</v>
      </c>
      <c r="J33" s="277">
        <v>0</v>
      </c>
      <c r="K33" s="277">
        <v>72520.83</v>
      </c>
      <c r="L33" s="277">
        <v>72520.83</v>
      </c>
      <c r="M33" s="277">
        <v>145041.65</v>
      </c>
      <c r="N33" s="278" t="s">
        <v>19</v>
      </c>
    </row>
    <row r="34" s="265" customFormat="1" ht="30" customHeight="1" spans="1:14">
      <c r="A34" s="275">
        <v>32</v>
      </c>
      <c r="B34" s="276" t="s">
        <v>80</v>
      </c>
      <c r="C34" s="276" t="s">
        <v>16</v>
      </c>
      <c r="D34" s="276" t="s">
        <v>17</v>
      </c>
      <c r="E34" s="276" t="s">
        <v>81</v>
      </c>
      <c r="F34" s="275">
        <v>4245</v>
      </c>
      <c r="G34" s="275">
        <v>4144</v>
      </c>
      <c r="H34" s="275">
        <v>0</v>
      </c>
      <c r="I34" s="275">
        <v>0</v>
      </c>
      <c r="J34" s="275">
        <v>0</v>
      </c>
      <c r="K34" s="275">
        <v>1461776.11</v>
      </c>
      <c r="L34" s="275">
        <v>1461776.11</v>
      </c>
      <c r="M34" s="275">
        <v>2923552.21</v>
      </c>
      <c r="N34" s="276" t="s">
        <v>19</v>
      </c>
    </row>
    <row r="35" s="265" customFormat="1" ht="30" customHeight="1" spans="1:14">
      <c r="A35" s="275">
        <v>33</v>
      </c>
      <c r="B35" s="276" t="s">
        <v>82</v>
      </c>
      <c r="C35" s="276" t="s">
        <v>16</v>
      </c>
      <c r="D35" s="276" t="s">
        <v>17</v>
      </c>
      <c r="E35" s="276" t="s">
        <v>83</v>
      </c>
      <c r="F35" s="275">
        <v>3375</v>
      </c>
      <c r="G35" s="275">
        <v>3175</v>
      </c>
      <c r="H35" s="275">
        <v>0</v>
      </c>
      <c r="I35" s="275">
        <v>0</v>
      </c>
      <c r="J35" s="275">
        <v>0</v>
      </c>
      <c r="K35" s="275">
        <v>1307000.11</v>
      </c>
      <c r="L35" s="275">
        <v>1307000.11</v>
      </c>
      <c r="M35" s="275">
        <v>2614000.22</v>
      </c>
      <c r="N35" s="276" t="s">
        <v>19</v>
      </c>
    </row>
    <row r="36" s="266" customFormat="1" ht="30" customHeight="1" spans="1:14">
      <c r="A36" s="277">
        <v>34</v>
      </c>
      <c r="B36" s="278" t="s">
        <v>84</v>
      </c>
      <c r="C36" s="278" t="s">
        <v>16</v>
      </c>
      <c r="D36" s="278" t="s">
        <v>17</v>
      </c>
      <c r="E36" s="278" t="s">
        <v>85</v>
      </c>
      <c r="F36" s="277">
        <v>141</v>
      </c>
      <c r="G36" s="277">
        <v>142</v>
      </c>
      <c r="H36" s="277">
        <v>0</v>
      </c>
      <c r="I36" s="277">
        <v>0</v>
      </c>
      <c r="J36" s="277">
        <v>0</v>
      </c>
      <c r="K36" s="277">
        <v>118168.95</v>
      </c>
      <c r="L36" s="277">
        <v>118168.95</v>
      </c>
      <c r="M36" s="277">
        <v>236337.9</v>
      </c>
      <c r="N36" s="278" t="s">
        <v>19</v>
      </c>
    </row>
    <row r="37" s="265" customFormat="1" ht="30" customHeight="1" spans="1:14">
      <c r="A37" s="275">
        <v>35</v>
      </c>
      <c r="B37" s="276" t="s">
        <v>86</v>
      </c>
      <c r="C37" s="276" t="s">
        <v>16</v>
      </c>
      <c r="D37" s="276" t="s">
        <v>17</v>
      </c>
      <c r="E37" s="276" t="s">
        <v>87</v>
      </c>
      <c r="F37" s="275">
        <v>1511</v>
      </c>
      <c r="G37" s="275">
        <v>1542</v>
      </c>
      <c r="H37" s="275">
        <v>0</v>
      </c>
      <c r="I37" s="275">
        <v>0</v>
      </c>
      <c r="J37" s="275">
        <v>0</v>
      </c>
      <c r="K37" s="275">
        <v>516923.97</v>
      </c>
      <c r="L37" s="275">
        <v>516923.97</v>
      </c>
      <c r="M37" s="275">
        <v>1033847.93</v>
      </c>
      <c r="N37" s="276" t="s">
        <v>19</v>
      </c>
    </row>
    <row r="38" s="265" customFormat="1" ht="30" customHeight="1" spans="1:14">
      <c r="A38" s="275">
        <v>36</v>
      </c>
      <c r="B38" s="276" t="s">
        <v>88</v>
      </c>
      <c r="C38" s="276" t="s">
        <v>16</v>
      </c>
      <c r="D38" s="276" t="s">
        <v>17</v>
      </c>
      <c r="E38" s="276" t="s">
        <v>89</v>
      </c>
      <c r="F38" s="275">
        <v>274</v>
      </c>
      <c r="G38" s="275">
        <v>263</v>
      </c>
      <c r="H38" s="275">
        <v>0</v>
      </c>
      <c r="I38" s="275">
        <v>0</v>
      </c>
      <c r="J38" s="275">
        <v>0</v>
      </c>
      <c r="K38" s="275">
        <v>88241.81</v>
      </c>
      <c r="L38" s="275">
        <v>88241.81</v>
      </c>
      <c r="M38" s="275">
        <v>176483.62</v>
      </c>
      <c r="N38" s="276" t="s">
        <v>19</v>
      </c>
    </row>
    <row r="39" s="265" customFormat="1" ht="30" customHeight="1" spans="1:14">
      <c r="A39" s="275">
        <v>37</v>
      </c>
      <c r="B39" s="276" t="s">
        <v>90</v>
      </c>
      <c r="C39" s="276" t="s">
        <v>16</v>
      </c>
      <c r="D39" s="276" t="s">
        <v>17</v>
      </c>
      <c r="E39" s="276" t="s">
        <v>91</v>
      </c>
      <c r="F39" s="275">
        <v>512</v>
      </c>
      <c r="G39" s="275">
        <v>475</v>
      </c>
      <c r="H39" s="275">
        <v>0</v>
      </c>
      <c r="I39" s="275">
        <v>0</v>
      </c>
      <c r="J39" s="275">
        <v>0</v>
      </c>
      <c r="K39" s="275">
        <v>257213.2</v>
      </c>
      <c r="L39" s="275">
        <v>257213.2</v>
      </c>
      <c r="M39" s="275">
        <v>514426.39</v>
      </c>
      <c r="N39" s="276" t="s">
        <v>19</v>
      </c>
    </row>
    <row r="40" s="265" customFormat="1" ht="30" customHeight="1" spans="1:14">
      <c r="A40" s="275">
        <v>38</v>
      </c>
      <c r="B40" s="276" t="s">
        <v>92</v>
      </c>
      <c r="C40" s="276" t="s">
        <v>16</v>
      </c>
      <c r="D40" s="276" t="s">
        <v>17</v>
      </c>
      <c r="E40" s="276" t="s">
        <v>93</v>
      </c>
      <c r="F40" s="275">
        <v>3920</v>
      </c>
      <c r="G40" s="275">
        <v>3664</v>
      </c>
      <c r="H40" s="275">
        <v>0</v>
      </c>
      <c r="I40" s="275">
        <v>0</v>
      </c>
      <c r="J40" s="275">
        <v>0</v>
      </c>
      <c r="K40" s="275">
        <v>1404973.03</v>
      </c>
      <c r="L40" s="275">
        <v>1404973.03</v>
      </c>
      <c r="M40" s="275">
        <v>2809946.05</v>
      </c>
      <c r="N40" s="276" t="s">
        <v>19</v>
      </c>
    </row>
    <row r="41" s="265" customFormat="1" ht="30" customHeight="1" spans="1:14">
      <c r="A41" s="275">
        <v>39</v>
      </c>
      <c r="B41" s="276" t="s">
        <v>94</v>
      </c>
      <c r="C41" s="276" t="s">
        <v>16</v>
      </c>
      <c r="D41" s="276" t="s">
        <v>17</v>
      </c>
      <c r="E41" s="276" t="s">
        <v>95</v>
      </c>
      <c r="F41" s="275">
        <v>6831</v>
      </c>
      <c r="G41" s="275">
        <v>6621</v>
      </c>
      <c r="H41" s="275">
        <v>0</v>
      </c>
      <c r="I41" s="275">
        <v>0</v>
      </c>
      <c r="J41" s="275">
        <v>0</v>
      </c>
      <c r="K41" s="275">
        <v>2492308.58</v>
      </c>
      <c r="L41" s="275">
        <v>2492308.58</v>
      </c>
      <c r="M41" s="275">
        <v>4984617.16</v>
      </c>
      <c r="N41" s="276" t="s">
        <v>19</v>
      </c>
    </row>
    <row r="42" s="266" customFormat="1" ht="30" customHeight="1" spans="1:14">
      <c r="A42" s="277">
        <v>40</v>
      </c>
      <c r="B42" s="278" t="s">
        <v>96</v>
      </c>
      <c r="C42" s="278" t="s">
        <v>16</v>
      </c>
      <c r="D42" s="278" t="s">
        <v>17</v>
      </c>
      <c r="E42" s="278" t="s">
        <v>97</v>
      </c>
      <c r="F42" s="277">
        <v>59</v>
      </c>
      <c r="G42" s="277">
        <v>72</v>
      </c>
      <c r="H42" s="277">
        <v>0</v>
      </c>
      <c r="I42" s="277">
        <v>0</v>
      </c>
      <c r="J42" s="277">
        <v>0</v>
      </c>
      <c r="K42" s="277">
        <v>32225.27</v>
      </c>
      <c r="L42" s="277">
        <v>32225.27</v>
      </c>
      <c r="M42" s="277">
        <v>64450.54</v>
      </c>
      <c r="N42" s="278" t="s">
        <v>19</v>
      </c>
    </row>
    <row r="43" s="266" customFormat="1" ht="30" customHeight="1" spans="1:14">
      <c r="A43" s="277">
        <v>41</v>
      </c>
      <c r="B43" s="278" t="s">
        <v>98</v>
      </c>
      <c r="C43" s="278" t="s">
        <v>16</v>
      </c>
      <c r="D43" s="278" t="s">
        <v>17</v>
      </c>
      <c r="E43" s="278" t="s">
        <v>99</v>
      </c>
      <c r="F43" s="277">
        <v>102</v>
      </c>
      <c r="G43" s="277">
        <v>100</v>
      </c>
      <c r="H43" s="277">
        <v>0</v>
      </c>
      <c r="I43" s="277">
        <v>0</v>
      </c>
      <c r="J43" s="277">
        <v>0</v>
      </c>
      <c r="K43" s="277">
        <v>81882.1</v>
      </c>
      <c r="L43" s="277">
        <v>81882.1</v>
      </c>
      <c r="M43" s="277">
        <v>163764.2</v>
      </c>
      <c r="N43" s="278" t="s">
        <v>19</v>
      </c>
    </row>
    <row r="44" s="266" customFormat="1" ht="30" customHeight="1" spans="1:15">
      <c r="A44" s="277">
        <v>42</v>
      </c>
      <c r="B44" s="278" t="s">
        <v>100</v>
      </c>
      <c r="C44" s="278" t="s">
        <v>16</v>
      </c>
      <c r="D44" s="278" t="s">
        <v>17</v>
      </c>
      <c r="E44" s="278" t="s">
        <v>101</v>
      </c>
      <c r="F44" s="277">
        <v>38</v>
      </c>
      <c r="G44" s="277">
        <v>38</v>
      </c>
      <c r="H44" s="277">
        <v>0</v>
      </c>
      <c r="I44" s="277">
        <v>0</v>
      </c>
      <c r="J44" s="277">
        <v>0</v>
      </c>
      <c r="K44" s="277">
        <v>33200.43</v>
      </c>
      <c r="L44" s="277">
        <v>33200.43</v>
      </c>
      <c r="M44" s="277">
        <v>66400.86</v>
      </c>
      <c r="N44" s="278" t="s">
        <v>19</v>
      </c>
      <c r="O44" s="268"/>
    </row>
    <row r="45" s="265" customFormat="1" ht="30" customHeight="1" spans="1:14">
      <c r="A45" s="275">
        <v>43</v>
      </c>
      <c r="B45" s="276" t="s">
        <v>102</v>
      </c>
      <c r="C45" s="276" t="s">
        <v>16</v>
      </c>
      <c r="D45" s="276" t="s">
        <v>17</v>
      </c>
      <c r="E45" s="276" t="s">
        <v>103</v>
      </c>
      <c r="F45" s="275">
        <v>2370</v>
      </c>
      <c r="G45" s="275">
        <v>2395</v>
      </c>
      <c r="H45" s="275">
        <v>0</v>
      </c>
      <c r="I45" s="275">
        <v>0</v>
      </c>
      <c r="J45" s="275">
        <v>0</v>
      </c>
      <c r="K45" s="275">
        <v>728330.57</v>
      </c>
      <c r="L45" s="275">
        <v>728330.57</v>
      </c>
      <c r="M45" s="275">
        <v>1456661.13</v>
      </c>
      <c r="N45" s="276" t="s">
        <v>19</v>
      </c>
    </row>
    <row r="46" s="266" customFormat="1" ht="30" customHeight="1" spans="1:14">
      <c r="A46" s="277">
        <v>44</v>
      </c>
      <c r="B46" s="278" t="s">
        <v>104</v>
      </c>
      <c r="C46" s="278" t="s">
        <v>16</v>
      </c>
      <c r="D46" s="278" t="s">
        <v>17</v>
      </c>
      <c r="E46" s="278" t="s">
        <v>105</v>
      </c>
      <c r="F46" s="277">
        <v>243</v>
      </c>
      <c r="G46" s="277">
        <v>244</v>
      </c>
      <c r="H46" s="277">
        <v>0</v>
      </c>
      <c r="I46" s="277">
        <v>0</v>
      </c>
      <c r="J46" s="277">
        <v>0</v>
      </c>
      <c r="K46" s="277">
        <v>111283.38</v>
      </c>
      <c r="L46" s="277">
        <v>111283.38</v>
      </c>
      <c r="M46" s="277">
        <v>222566.75</v>
      </c>
      <c r="N46" s="278" t="s">
        <v>19</v>
      </c>
    </row>
    <row r="47" s="266" customFormat="1" ht="30" customHeight="1" spans="1:14">
      <c r="A47" s="277">
        <v>45</v>
      </c>
      <c r="B47" s="278" t="s">
        <v>44</v>
      </c>
      <c r="C47" s="278" t="s">
        <v>16</v>
      </c>
      <c r="D47" s="278" t="s">
        <v>17</v>
      </c>
      <c r="E47" s="278" t="s">
        <v>45</v>
      </c>
      <c r="F47" s="277">
        <v>177</v>
      </c>
      <c r="G47" s="277">
        <v>180</v>
      </c>
      <c r="H47" s="277">
        <v>0</v>
      </c>
      <c r="I47" s="277">
        <v>0</v>
      </c>
      <c r="J47" s="277">
        <v>0</v>
      </c>
      <c r="K47" s="277">
        <v>104044.55</v>
      </c>
      <c r="L47" s="277">
        <v>104044.55</v>
      </c>
      <c r="M47" s="277">
        <v>208089.1</v>
      </c>
      <c r="N47" s="278" t="s">
        <v>19</v>
      </c>
    </row>
    <row r="48" s="266" customFormat="1" ht="30" customHeight="1" spans="1:14">
      <c r="A48" s="277">
        <v>46</v>
      </c>
      <c r="B48" s="278" t="s">
        <v>106</v>
      </c>
      <c r="C48" s="278" t="s">
        <v>16</v>
      </c>
      <c r="D48" s="278" t="s">
        <v>17</v>
      </c>
      <c r="E48" s="278" t="s">
        <v>107</v>
      </c>
      <c r="F48" s="277">
        <v>100</v>
      </c>
      <c r="G48" s="277">
        <v>103</v>
      </c>
      <c r="H48" s="277">
        <v>0</v>
      </c>
      <c r="I48" s="277">
        <v>0</v>
      </c>
      <c r="J48" s="277">
        <v>0</v>
      </c>
      <c r="K48" s="277">
        <v>13581.05</v>
      </c>
      <c r="L48" s="277">
        <v>13581.05</v>
      </c>
      <c r="M48" s="277">
        <v>27162.09</v>
      </c>
      <c r="N48" s="278" t="s">
        <v>19</v>
      </c>
    </row>
    <row r="49" s="266" customFormat="1" ht="30" customHeight="1" spans="1:14">
      <c r="A49" s="277">
        <v>47</v>
      </c>
      <c r="B49" s="278" t="s">
        <v>108</v>
      </c>
      <c r="C49" s="278" t="s">
        <v>16</v>
      </c>
      <c r="D49" s="278" t="s">
        <v>17</v>
      </c>
      <c r="E49" s="278" t="s">
        <v>109</v>
      </c>
      <c r="F49" s="277">
        <v>333</v>
      </c>
      <c r="G49" s="277">
        <v>341</v>
      </c>
      <c r="H49" s="277">
        <v>0</v>
      </c>
      <c r="I49" s="277">
        <v>0</v>
      </c>
      <c r="J49" s="277">
        <v>0</v>
      </c>
      <c r="K49" s="277">
        <v>75403.6</v>
      </c>
      <c r="L49" s="277">
        <v>75403.6</v>
      </c>
      <c r="M49" s="277">
        <v>150807.2</v>
      </c>
      <c r="N49" s="278" t="s">
        <v>19</v>
      </c>
    </row>
    <row r="50" s="265" customFormat="1" ht="30" customHeight="1" spans="1:14">
      <c r="A50" s="275">
        <v>48</v>
      </c>
      <c r="B50" s="276" t="s">
        <v>110</v>
      </c>
      <c r="C50" s="276" t="s">
        <v>16</v>
      </c>
      <c r="D50" s="276" t="s">
        <v>17</v>
      </c>
      <c r="E50" s="276" t="s">
        <v>111</v>
      </c>
      <c r="F50" s="275">
        <v>2361</v>
      </c>
      <c r="G50" s="275">
        <v>2398</v>
      </c>
      <c r="H50" s="275">
        <v>0</v>
      </c>
      <c r="I50" s="275">
        <v>0</v>
      </c>
      <c r="J50" s="275">
        <v>0</v>
      </c>
      <c r="K50" s="275">
        <v>707353.05</v>
      </c>
      <c r="L50" s="275">
        <v>707353.05</v>
      </c>
      <c r="M50" s="275">
        <v>1414706.09</v>
      </c>
      <c r="N50" s="276" t="s">
        <v>19</v>
      </c>
    </row>
    <row r="51" s="265" customFormat="1" ht="30" customHeight="1" spans="1:14">
      <c r="A51" s="275">
        <v>49</v>
      </c>
      <c r="B51" s="276" t="s">
        <v>112</v>
      </c>
      <c r="C51" s="276" t="s">
        <v>16</v>
      </c>
      <c r="D51" s="276" t="s">
        <v>17</v>
      </c>
      <c r="E51" s="276" t="s">
        <v>113</v>
      </c>
      <c r="F51" s="275">
        <v>2998</v>
      </c>
      <c r="G51" s="275">
        <v>2586</v>
      </c>
      <c r="H51" s="275">
        <v>0</v>
      </c>
      <c r="I51" s="275">
        <v>0</v>
      </c>
      <c r="J51" s="275">
        <v>0</v>
      </c>
      <c r="K51" s="275">
        <v>1190617.69</v>
      </c>
      <c r="L51" s="275">
        <v>1190617.69</v>
      </c>
      <c r="M51" s="275">
        <v>2381235.38</v>
      </c>
      <c r="N51" s="276" t="s">
        <v>19</v>
      </c>
    </row>
    <row r="52" s="265" customFormat="1" ht="30" customHeight="1" spans="1:14">
      <c r="A52" s="275">
        <v>50</v>
      </c>
      <c r="B52" s="276" t="s">
        <v>114</v>
      </c>
      <c r="C52" s="276" t="s">
        <v>16</v>
      </c>
      <c r="D52" s="276" t="s">
        <v>17</v>
      </c>
      <c r="E52" s="276" t="s">
        <v>115</v>
      </c>
      <c r="F52" s="275">
        <v>731</v>
      </c>
      <c r="G52" s="275">
        <v>796</v>
      </c>
      <c r="H52" s="275">
        <v>0</v>
      </c>
      <c r="I52" s="275">
        <v>0</v>
      </c>
      <c r="J52" s="275">
        <v>0</v>
      </c>
      <c r="K52" s="275">
        <v>221881.44</v>
      </c>
      <c r="L52" s="275">
        <v>221881.44</v>
      </c>
      <c r="M52" s="275">
        <v>443762.87</v>
      </c>
      <c r="N52" s="276" t="s">
        <v>19</v>
      </c>
    </row>
    <row r="53" s="265" customFormat="1" ht="30" customHeight="1" spans="1:15">
      <c r="A53" s="275">
        <v>51</v>
      </c>
      <c r="B53" s="276" t="s">
        <v>28</v>
      </c>
      <c r="C53" s="276" t="s">
        <v>16</v>
      </c>
      <c r="D53" s="276" t="s">
        <v>17</v>
      </c>
      <c r="E53" s="276" t="s">
        <v>29</v>
      </c>
      <c r="F53" s="275">
        <v>43</v>
      </c>
      <c r="G53" s="275">
        <v>44</v>
      </c>
      <c r="H53" s="275">
        <v>0</v>
      </c>
      <c r="I53" s="275">
        <v>0</v>
      </c>
      <c r="J53" s="275">
        <v>0</v>
      </c>
      <c r="K53" s="275">
        <v>10432.47</v>
      </c>
      <c r="L53" s="275">
        <v>10432.47</v>
      </c>
      <c r="M53" s="275">
        <v>20864.94</v>
      </c>
      <c r="N53" s="276" t="s">
        <v>19</v>
      </c>
      <c r="O53" s="267"/>
    </row>
    <row r="54" s="267" customFormat="1" ht="30" customHeight="1" spans="1:14">
      <c r="A54" s="279">
        <v>52</v>
      </c>
      <c r="B54" s="280" t="s">
        <v>116</v>
      </c>
      <c r="C54" s="280" t="s">
        <v>16</v>
      </c>
      <c r="D54" s="280" t="s">
        <v>17</v>
      </c>
      <c r="E54" s="280" t="s">
        <v>117</v>
      </c>
      <c r="F54" s="279">
        <v>247</v>
      </c>
      <c r="G54" s="279">
        <v>250</v>
      </c>
      <c r="H54" s="279">
        <v>0</v>
      </c>
      <c r="I54" s="279">
        <v>0</v>
      </c>
      <c r="J54" s="279">
        <v>0</v>
      </c>
      <c r="K54" s="279">
        <v>72537.14</v>
      </c>
      <c r="L54" s="279">
        <v>72537.13</v>
      </c>
      <c r="M54" s="279">
        <v>145074.27</v>
      </c>
      <c r="N54" s="280" t="s">
        <v>19</v>
      </c>
    </row>
    <row r="55" s="265" customFormat="1" ht="30" customHeight="1" spans="1:14">
      <c r="A55" s="275">
        <v>53</v>
      </c>
      <c r="B55" s="276" t="s">
        <v>118</v>
      </c>
      <c r="C55" s="276" t="s">
        <v>16</v>
      </c>
      <c r="D55" s="276" t="s">
        <v>17</v>
      </c>
      <c r="E55" s="276" t="s">
        <v>119</v>
      </c>
      <c r="F55" s="275">
        <v>1142</v>
      </c>
      <c r="G55" s="275">
        <v>1267</v>
      </c>
      <c r="H55" s="275">
        <v>0</v>
      </c>
      <c r="I55" s="275">
        <v>0</v>
      </c>
      <c r="J55" s="275">
        <v>0</v>
      </c>
      <c r="K55" s="275">
        <v>424462.99</v>
      </c>
      <c r="L55" s="275">
        <v>424462.99</v>
      </c>
      <c r="M55" s="275">
        <v>848925.98</v>
      </c>
      <c r="N55" s="276" t="s">
        <v>19</v>
      </c>
    </row>
    <row r="56" s="266" customFormat="1" ht="30" customHeight="1" spans="1:14">
      <c r="A56" s="277">
        <v>54</v>
      </c>
      <c r="B56" s="278" t="s">
        <v>120</v>
      </c>
      <c r="C56" s="278" t="s">
        <v>16</v>
      </c>
      <c r="D56" s="278" t="s">
        <v>17</v>
      </c>
      <c r="E56" s="278" t="s">
        <v>121</v>
      </c>
      <c r="F56" s="277">
        <v>327</v>
      </c>
      <c r="G56" s="277">
        <v>334</v>
      </c>
      <c r="H56" s="277">
        <v>0</v>
      </c>
      <c r="I56" s="277">
        <v>0</v>
      </c>
      <c r="J56" s="277">
        <v>0</v>
      </c>
      <c r="K56" s="277">
        <v>144230.34</v>
      </c>
      <c r="L56" s="277">
        <v>144230.34</v>
      </c>
      <c r="M56" s="277">
        <v>288460.67</v>
      </c>
      <c r="N56" s="278" t="s">
        <v>19</v>
      </c>
    </row>
    <row r="57" s="266" customFormat="1" ht="30" customHeight="1" spans="1:14">
      <c r="A57" s="277">
        <v>55</v>
      </c>
      <c r="B57" s="278" t="s">
        <v>122</v>
      </c>
      <c r="C57" s="278" t="s">
        <v>16</v>
      </c>
      <c r="D57" s="278" t="s">
        <v>17</v>
      </c>
      <c r="E57" s="278" t="s">
        <v>123</v>
      </c>
      <c r="F57" s="277">
        <v>1420</v>
      </c>
      <c r="G57" s="277">
        <v>1458</v>
      </c>
      <c r="H57" s="277">
        <v>0</v>
      </c>
      <c r="I57" s="277">
        <v>0</v>
      </c>
      <c r="J57" s="277">
        <v>0</v>
      </c>
      <c r="K57" s="277">
        <v>460294.97</v>
      </c>
      <c r="L57" s="277">
        <v>460294.97</v>
      </c>
      <c r="M57" s="277">
        <v>920589.94</v>
      </c>
      <c r="N57" s="278" t="s">
        <v>19</v>
      </c>
    </row>
    <row r="58" s="265" customFormat="1" ht="30" customHeight="1" spans="1:14">
      <c r="A58" s="275">
        <v>56</v>
      </c>
      <c r="B58" s="276" t="s">
        <v>124</v>
      </c>
      <c r="C58" s="276" t="s">
        <v>16</v>
      </c>
      <c r="D58" s="276" t="s">
        <v>17</v>
      </c>
      <c r="E58" s="276" t="s">
        <v>125</v>
      </c>
      <c r="F58" s="275">
        <v>7453</v>
      </c>
      <c r="G58" s="275">
        <v>7212</v>
      </c>
      <c r="H58" s="275">
        <v>0</v>
      </c>
      <c r="I58" s="275">
        <v>0</v>
      </c>
      <c r="J58" s="275">
        <v>0</v>
      </c>
      <c r="K58" s="275">
        <v>2768998.9</v>
      </c>
      <c r="L58" s="275">
        <v>2768998.9</v>
      </c>
      <c r="M58" s="275">
        <v>5537997.79</v>
      </c>
      <c r="N58" s="276" t="s">
        <v>19</v>
      </c>
    </row>
    <row r="59" s="265" customFormat="1" ht="30" customHeight="1" spans="1:14">
      <c r="A59" s="275">
        <v>57</v>
      </c>
      <c r="B59" s="276" t="s">
        <v>126</v>
      </c>
      <c r="C59" s="276" t="s">
        <v>16</v>
      </c>
      <c r="D59" s="276" t="s">
        <v>17</v>
      </c>
      <c r="E59" s="276" t="s">
        <v>127</v>
      </c>
      <c r="F59" s="275">
        <v>7060</v>
      </c>
      <c r="G59" s="275">
        <v>6602</v>
      </c>
      <c r="H59" s="275">
        <v>0</v>
      </c>
      <c r="I59" s="275">
        <v>0</v>
      </c>
      <c r="J59" s="275">
        <v>0</v>
      </c>
      <c r="K59" s="275">
        <v>2585405.26</v>
      </c>
      <c r="L59" s="275">
        <v>2585405.26</v>
      </c>
      <c r="M59" s="275">
        <v>5170810.51</v>
      </c>
      <c r="N59" s="276" t="s">
        <v>19</v>
      </c>
    </row>
    <row r="60" s="265" customFormat="1" ht="30" customHeight="1" spans="1:14">
      <c r="A60" s="275">
        <v>58</v>
      </c>
      <c r="B60" s="276" t="s">
        <v>128</v>
      </c>
      <c r="C60" s="276" t="s">
        <v>16</v>
      </c>
      <c r="D60" s="276" t="s">
        <v>17</v>
      </c>
      <c r="E60" s="276" t="s">
        <v>129</v>
      </c>
      <c r="F60" s="275">
        <v>668</v>
      </c>
      <c r="G60" s="275">
        <v>679</v>
      </c>
      <c r="H60" s="275">
        <v>0</v>
      </c>
      <c r="I60" s="275">
        <v>0</v>
      </c>
      <c r="J60" s="275">
        <v>0</v>
      </c>
      <c r="K60" s="275">
        <v>152712.68</v>
      </c>
      <c r="L60" s="275">
        <v>152712.68</v>
      </c>
      <c r="M60" s="275">
        <v>305425.35</v>
      </c>
      <c r="N60" s="276" t="s">
        <v>19</v>
      </c>
    </row>
    <row r="61" s="266" customFormat="1" ht="30" customHeight="1" spans="1:14">
      <c r="A61" s="277">
        <v>59</v>
      </c>
      <c r="B61" s="278" t="s">
        <v>130</v>
      </c>
      <c r="C61" s="278" t="s">
        <v>16</v>
      </c>
      <c r="D61" s="278" t="s">
        <v>17</v>
      </c>
      <c r="E61" s="278" t="s">
        <v>131</v>
      </c>
      <c r="F61" s="277">
        <v>157</v>
      </c>
      <c r="G61" s="277">
        <v>159</v>
      </c>
      <c r="H61" s="277">
        <v>0</v>
      </c>
      <c r="I61" s="277">
        <v>0</v>
      </c>
      <c r="J61" s="277">
        <v>0</v>
      </c>
      <c r="K61" s="277">
        <v>142109.47</v>
      </c>
      <c r="L61" s="277">
        <v>142109.47</v>
      </c>
      <c r="M61" s="277">
        <v>284218.94</v>
      </c>
      <c r="N61" s="278" t="s">
        <v>19</v>
      </c>
    </row>
    <row r="62" s="266" customFormat="1" ht="30" customHeight="1" spans="1:14">
      <c r="A62" s="277">
        <v>60</v>
      </c>
      <c r="B62" s="278" t="s">
        <v>132</v>
      </c>
      <c r="C62" s="278" t="s">
        <v>16</v>
      </c>
      <c r="D62" s="278" t="s">
        <v>17</v>
      </c>
      <c r="E62" s="278" t="s">
        <v>133</v>
      </c>
      <c r="F62" s="277">
        <v>438</v>
      </c>
      <c r="G62" s="277">
        <v>435</v>
      </c>
      <c r="H62" s="277">
        <v>0</v>
      </c>
      <c r="I62" s="277">
        <v>0</v>
      </c>
      <c r="J62" s="277">
        <v>0</v>
      </c>
      <c r="K62" s="277">
        <v>201884.37</v>
      </c>
      <c r="L62" s="277">
        <v>201884.37</v>
      </c>
      <c r="M62" s="277">
        <v>403768.73</v>
      </c>
      <c r="N62" s="278" t="s">
        <v>19</v>
      </c>
    </row>
    <row r="63" s="268" customFormat="1" ht="30" customHeight="1" spans="1:15">
      <c r="A63" s="281">
        <v>61</v>
      </c>
      <c r="B63" s="282" t="s">
        <v>134</v>
      </c>
      <c r="C63" s="282" t="s">
        <v>16</v>
      </c>
      <c r="D63" s="282" t="s">
        <v>17</v>
      </c>
      <c r="E63" s="282" t="s">
        <v>135</v>
      </c>
      <c r="F63" s="281">
        <v>118</v>
      </c>
      <c r="G63" s="281">
        <v>116</v>
      </c>
      <c r="H63" s="281">
        <v>0</v>
      </c>
      <c r="I63" s="281">
        <v>0</v>
      </c>
      <c r="J63" s="281">
        <v>0</v>
      </c>
      <c r="K63" s="281">
        <v>17000.95</v>
      </c>
      <c r="L63" s="281">
        <v>17000.94</v>
      </c>
      <c r="M63" s="281">
        <v>34001.89</v>
      </c>
      <c r="N63" s="282" t="s">
        <v>19</v>
      </c>
      <c r="O63" s="266"/>
    </row>
    <row r="64" s="266" customFormat="1" ht="30" customHeight="1" spans="1:14">
      <c r="A64" s="277">
        <v>62</v>
      </c>
      <c r="B64" s="278" t="s">
        <v>136</v>
      </c>
      <c r="C64" s="278" t="s">
        <v>16</v>
      </c>
      <c r="D64" s="278" t="s">
        <v>17</v>
      </c>
      <c r="E64" s="278" t="s">
        <v>137</v>
      </c>
      <c r="F64" s="277">
        <v>1476</v>
      </c>
      <c r="G64" s="277">
        <v>1519</v>
      </c>
      <c r="H64" s="277">
        <v>0</v>
      </c>
      <c r="I64" s="277">
        <v>0</v>
      </c>
      <c r="J64" s="277">
        <v>0</v>
      </c>
      <c r="K64" s="277">
        <v>1070088.72</v>
      </c>
      <c r="L64" s="277">
        <v>1070088.72</v>
      </c>
      <c r="M64" s="277">
        <v>2140177.43</v>
      </c>
      <c r="N64" s="278" t="s">
        <v>19</v>
      </c>
    </row>
    <row r="65" s="266" customFormat="1" ht="30" customHeight="1" spans="1:14">
      <c r="A65" s="277">
        <v>63</v>
      </c>
      <c r="B65" s="278" t="s">
        <v>138</v>
      </c>
      <c r="C65" s="278" t="s">
        <v>16</v>
      </c>
      <c r="D65" s="278" t="s">
        <v>17</v>
      </c>
      <c r="E65" s="278" t="s">
        <v>139</v>
      </c>
      <c r="F65" s="277">
        <v>90</v>
      </c>
      <c r="G65" s="277">
        <v>94</v>
      </c>
      <c r="H65" s="277">
        <v>0</v>
      </c>
      <c r="I65" s="277">
        <v>0</v>
      </c>
      <c r="J65" s="277">
        <v>0</v>
      </c>
      <c r="K65" s="277">
        <v>22404.75</v>
      </c>
      <c r="L65" s="277">
        <v>22404.75</v>
      </c>
      <c r="M65" s="277">
        <v>44809.5</v>
      </c>
      <c r="N65" s="278" t="s">
        <v>19</v>
      </c>
    </row>
    <row r="66" s="266" customFormat="1" ht="30" customHeight="1" spans="1:14">
      <c r="A66" s="277">
        <v>64</v>
      </c>
      <c r="B66" s="278" t="s">
        <v>140</v>
      </c>
      <c r="C66" s="278" t="s">
        <v>16</v>
      </c>
      <c r="D66" s="278" t="s">
        <v>17</v>
      </c>
      <c r="E66" s="278" t="s">
        <v>141</v>
      </c>
      <c r="F66" s="277">
        <v>353</v>
      </c>
      <c r="G66" s="277">
        <v>358</v>
      </c>
      <c r="H66" s="277">
        <v>0</v>
      </c>
      <c r="I66" s="277">
        <v>0</v>
      </c>
      <c r="J66" s="277">
        <v>0</v>
      </c>
      <c r="K66" s="277">
        <v>62593.3</v>
      </c>
      <c r="L66" s="277">
        <v>62593.3</v>
      </c>
      <c r="M66" s="277">
        <v>125186.6</v>
      </c>
      <c r="N66" s="278" t="s">
        <v>19</v>
      </c>
    </row>
    <row r="67" s="265" customFormat="1" ht="30" customHeight="1" spans="1:14">
      <c r="A67" s="275">
        <v>65</v>
      </c>
      <c r="B67" s="276" t="s">
        <v>142</v>
      </c>
      <c r="C67" s="276" t="s">
        <v>16</v>
      </c>
      <c r="D67" s="276" t="s">
        <v>17</v>
      </c>
      <c r="E67" s="276" t="s">
        <v>143</v>
      </c>
      <c r="F67" s="275">
        <v>4940</v>
      </c>
      <c r="G67" s="275">
        <v>4477</v>
      </c>
      <c r="H67" s="275">
        <v>0</v>
      </c>
      <c r="I67" s="275">
        <v>0</v>
      </c>
      <c r="J67" s="275">
        <v>0</v>
      </c>
      <c r="K67" s="275">
        <v>1854794.45</v>
      </c>
      <c r="L67" s="275">
        <v>1854794.45</v>
      </c>
      <c r="M67" s="275">
        <v>3709588.89</v>
      </c>
      <c r="N67" s="276" t="s">
        <v>19</v>
      </c>
    </row>
    <row r="68" s="266" customFormat="1" ht="30" customHeight="1" spans="1:14">
      <c r="A68" s="277">
        <v>66</v>
      </c>
      <c r="B68" s="278" t="s">
        <v>144</v>
      </c>
      <c r="C68" s="278" t="s">
        <v>16</v>
      </c>
      <c r="D68" s="278" t="s">
        <v>17</v>
      </c>
      <c r="E68" s="278" t="s">
        <v>145</v>
      </c>
      <c r="F68" s="277">
        <v>231</v>
      </c>
      <c r="G68" s="277">
        <v>257</v>
      </c>
      <c r="H68" s="277">
        <v>0</v>
      </c>
      <c r="I68" s="277">
        <v>0</v>
      </c>
      <c r="J68" s="277">
        <v>0</v>
      </c>
      <c r="K68" s="277">
        <v>87575.21</v>
      </c>
      <c r="L68" s="277">
        <v>87575.21</v>
      </c>
      <c r="M68" s="277">
        <v>175150.41</v>
      </c>
      <c r="N68" s="278" t="s">
        <v>19</v>
      </c>
    </row>
    <row r="69" s="266" customFormat="1" ht="30" customHeight="1" spans="1:14">
      <c r="A69" s="277">
        <v>67</v>
      </c>
      <c r="B69" s="278" t="s">
        <v>146</v>
      </c>
      <c r="C69" s="278" t="s">
        <v>16</v>
      </c>
      <c r="D69" s="278" t="s">
        <v>17</v>
      </c>
      <c r="E69" s="278" t="s">
        <v>147</v>
      </c>
      <c r="F69" s="277">
        <v>201</v>
      </c>
      <c r="G69" s="277">
        <v>196</v>
      </c>
      <c r="H69" s="277">
        <v>0</v>
      </c>
      <c r="I69" s="277">
        <v>0</v>
      </c>
      <c r="J69" s="277">
        <v>0</v>
      </c>
      <c r="K69" s="277">
        <v>114535.9</v>
      </c>
      <c r="L69" s="277">
        <v>114535.9</v>
      </c>
      <c r="M69" s="277">
        <v>229071.8</v>
      </c>
      <c r="N69" s="278" t="s">
        <v>19</v>
      </c>
    </row>
    <row r="70" s="266" customFormat="1" ht="30" customHeight="1" spans="1:14">
      <c r="A70" s="277">
        <v>68</v>
      </c>
      <c r="B70" s="278" t="s">
        <v>148</v>
      </c>
      <c r="C70" s="278" t="s">
        <v>16</v>
      </c>
      <c r="D70" s="278" t="s">
        <v>17</v>
      </c>
      <c r="E70" s="278" t="s">
        <v>149</v>
      </c>
      <c r="F70" s="277">
        <v>196</v>
      </c>
      <c r="G70" s="277">
        <v>182</v>
      </c>
      <c r="H70" s="277">
        <v>0</v>
      </c>
      <c r="I70" s="277">
        <v>0</v>
      </c>
      <c r="J70" s="277">
        <v>0</v>
      </c>
      <c r="K70" s="277">
        <v>28753.79</v>
      </c>
      <c r="L70" s="277">
        <v>28753.79</v>
      </c>
      <c r="M70" s="277">
        <v>57507.58</v>
      </c>
      <c r="N70" s="278" t="s">
        <v>19</v>
      </c>
    </row>
    <row r="71" s="266" customFormat="1" ht="30" customHeight="1" spans="1:14">
      <c r="A71" s="277">
        <v>69</v>
      </c>
      <c r="B71" s="278" t="s">
        <v>150</v>
      </c>
      <c r="C71" s="278" t="s">
        <v>16</v>
      </c>
      <c r="D71" s="278" t="s">
        <v>17</v>
      </c>
      <c r="E71" s="278" t="s">
        <v>151</v>
      </c>
      <c r="F71" s="277">
        <v>2771</v>
      </c>
      <c r="G71" s="277">
        <v>2217</v>
      </c>
      <c r="H71" s="277">
        <v>0</v>
      </c>
      <c r="I71" s="277">
        <v>0</v>
      </c>
      <c r="J71" s="277">
        <v>0</v>
      </c>
      <c r="K71" s="277">
        <v>788677.99</v>
      </c>
      <c r="L71" s="277">
        <v>788677.99</v>
      </c>
      <c r="M71" s="277">
        <v>1577355.98</v>
      </c>
      <c r="N71" s="278" t="s">
        <v>19</v>
      </c>
    </row>
    <row r="72" s="265" customFormat="1" ht="30" customHeight="1" spans="1:14">
      <c r="A72" s="275">
        <v>70</v>
      </c>
      <c r="B72" s="276" t="s">
        <v>152</v>
      </c>
      <c r="C72" s="276" t="s">
        <v>16</v>
      </c>
      <c r="D72" s="276" t="s">
        <v>17</v>
      </c>
      <c r="E72" s="276" t="s">
        <v>153</v>
      </c>
      <c r="F72" s="275">
        <v>855</v>
      </c>
      <c r="G72" s="275">
        <v>1006</v>
      </c>
      <c r="H72" s="275">
        <v>245.54</v>
      </c>
      <c r="I72" s="275">
        <v>0</v>
      </c>
      <c r="J72" s="275">
        <v>0</v>
      </c>
      <c r="K72" s="275">
        <v>582718.68</v>
      </c>
      <c r="L72" s="275">
        <v>582718.68</v>
      </c>
      <c r="M72" s="275">
        <v>1165437.35</v>
      </c>
      <c r="N72" s="276" t="s">
        <v>19</v>
      </c>
    </row>
    <row r="73" s="266" customFormat="1" ht="30" customHeight="1" spans="1:15">
      <c r="A73" s="284">
        <v>71</v>
      </c>
      <c r="B73" s="285" t="s">
        <v>154</v>
      </c>
      <c r="C73" s="285" t="s">
        <v>16</v>
      </c>
      <c r="D73" s="285" t="s">
        <v>155</v>
      </c>
      <c r="E73" s="285" t="s">
        <v>156</v>
      </c>
      <c r="F73" s="284">
        <v>286</v>
      </c>
      <c r="G73" s="284">
        <v>289</v>
      </c>
      <c r="H73" s="284">
        <v>0</v>
      </c>
      <c r="I73" s="284">
        <v>1</v>
      </c>
      <c r="J73" s="284">
        <v>0</v>
      </c>
      <c r="K73" s="284">
        <v>97959.11</v>
      </c>
      <c r="L73" s="284">
        <v>97959.11</v>
      </c>
      <c r="M73" s="284">
        <v>195918.21</v>
      </c>
      <c r="N73" s="285" t="s">
        <v>19</v>
      </c>
      <c r="O73" s="266">
        <v>7</v>
      </c>
    </row>
    <row r="74" s="266" customFormat="1" ht="30" customHeight="1" spans="1:15">
      <c r="A74" s="284">
        <v>72</v>
      </c>
      <c r="B74" s="285" t="s">
        <v>157</v>
      </c>
      <c r="C74" s="285" t="s">
        <v>16</v>
      </c>
      <c r="D74" s="285" t="s">
        <v>155</v>
      </c>
      <c r="E74" s="285" t="s">
        <v>158</v>
      </c>
      <c r="F74" s="284">
        <v>526</v>
      </c>
      <c r="G74" s="284">
        <v>526</v>
      </c>
      <c r="H74" s="284">
        <v>0</v>
      </c>
      <c r="I74" s="284">
        <v>0</v>
      </c>
      <c r="J74" s="284">
        <v>0</v>
      </c>
      <c r="K74" s="284">
        <v>257521.57</v>
      </c>
      <c r="L74" s="284">
        <v>257521.57</v>
      </c>
      <c r="M74" s="284">
        <v>515043.14</v>
      </c>
      <c r="N74" s="285" t="s">
        <v>19</v>
      </c>
      <c r="O74" s="266">
        <v>6</v>
      </c>
    </row>
    <row r="75" s="266" customFormat="1" ht="30" customHeight="1" spans="1:15">
      <c r="A75" s="284">
        <v>73</v>
      </c>
      <c r="B75" s="285" t="s">
        <v>159</v>
      </c>
      <c r="C75" s="285" t="s">
        <v>16</v>
      </c>
      <c r="D75" s="285" t="s">
        <v>155</v>
      </c>
      <c r="E75" s="285" t="s">
        <v>160</v>
      </c>
      <c r="F75" s="284">
        <v>49</v>
      </c>
      <c r="G75" s="284">
        <v>49</v>
      </c>
      <c r="H75" s="284">
        <v>0</v>
      </c>
      <c r="I75" s="284">
        <v>0</v>
      </c>
      <c r="J75" s="284">
        <v>0</v>
      </c>
      <c r="K75" s="284">
        <v>22175.53</v>
      </c>
      <c r="L75" s="284">
        <v>22175.53</v>
      </c>
      <c r="M75" s="284">
        <v>44351.05</v>
      </c>
      <c r="N75" s="285" t="s">
        <v>19</v>
      </c>
      <c r="O75" s="266">
        <v>3</v>
      </c>
    </row>
    <row r="76" s="266" customFormat="1" ht="30" customHeight="1" spans="1:15">
      <c r="A76" s="284">
        <v>74</v>
      </c>
      <c r="B76" s="285" t="s">
        <v>161</v>
      </c>
      <c r="C76" s="285" t="s">
        <v>16</v>
      </c>
      <c r="D76" s="285" t="s">
        <v>155</v>
      </c>
      <c r="E76" s="285" t="s">
        <v>162</v>
      </c>
      <c r="F76" s="284">
        <v>75</v>
      </c>
      <c r="G76" s="284">
        <v>87</v>
      </c>
      <c r="H76" s="284">
        <v>0</v>
      </c>
      <c r="I76" s="284">
        <v>0</v>
      </c>
      <c r="J76" s="284">
        <v>0</v>
      </c>
      <c r="K76" s="284">
        <v>15924.92</v>
      </c>
      <c r="L76" s="284">
        <v>15924.92</v>
      </c>
      <c r="M76" s="284">
        <v>31849.84</v>
      </c>
      <c r="N76" s="285" t="s">
        <v>19</v>
      </c>
      <c r="O76" s="266">
        <v>4</v>
      </c>
    </row>
    <row r="77" s="266" customFormat="1" ht="30" customHeight="1" spans="1:15">
      <c r="A77" s="284">
        <v>75</v>
      </c>
      <c r="B77" s="285" t="s">
        <v>163</v>
      </c>
      <c r="C77" s="285" t="s">
        <v>16</v>
      </c>
      <c r="D77" s="285" t="s">
        <v>155</v>
      </c>
      <c r="E77" s="285" t="s">
        <v>164</v>
      </c>
      <c r="F77" s="284">
        <v>54</v>
      </c>
      <c r="G77" s="284">
        <v>54</v>
      </c>
      <c r="H77" s="284">
        <v>0</v>
      </c>
      <c r="I77" s="284">
        <v>0</v>
      </c>
      <c r="J77" s="284">
        <v>0</v>
      </c>
      <c r="K77" s="284">
        <v>39072.68</v>
      </c>
      <c r="L77" s="284">
        <v>39072.68</v>
      </c>
      <c r="M77" s="284">
        <v>78145.36</v>
      </c>
      <c r="N77" s="285" t="s">
        <v>19</v>
      </c>
      <c r="O77" s="266">
        <v>1</v>
      </c>
    </row>
    <row r="78" s="266" customFormat="1" ht="30" customHeight="1" spans="1:15">
      <c r="A78" s="284">
        <v>76</v>
      </c>
      <c r="B78" s="285" t="s">
        <v>165</v>
      </c>
      <c r="C78" s="285" t="s">
        <v>16</v>
      </c>
      <c r="D78" s="285" t="s">
        <v>155</v>
      </c>
      <c r="E78" s="285" t="s">
        <v>166</v>
      </c>
      <c r="F78" s="284">
        <v>93</v>
      </c>
      <c r="G78" s="284">
        <v>98</v>
      </c>
      <c r="H78" s="284">
        <v>0</v>
      </c>
      <c r="I78" s="284">
        <v>0</v>
      </c>
      <c r="J78" s="284">
        <v>0</v>
      </c>
      <c r="K78" s="284">
        <v>18661.49</v>
      </c>
      <c r="L78" s="284">
        <v>18661.49</v>
      </c>
      <c r="M78" s="284">
        <v>37322.97</v>
      </c>
      <c r="N78" s="285" t="s">
        <v>19</v>
      </c>
      <c r="O78" s="266">
        <v>2</v>
      </c>
    </row>
    <row r="79" s="266" customFormat="1" ht="30" customHeight="1" spans="1:15">
      <c r="A79" s="284">
        <v>77</v>
      </c>
      <c r="B79" s="285" t="s">
        <v>167</v>
      </c>
      <c r="C79" s="285" t="s">
        <v>16</v>
      </c>
      <c r="D79" s="285" t="s">
        <v>155</v>
      </c>
      <c r="E79" s="285" t="s">
        <v>168</v>
      </c>
      <c r="F79" s="284">
        <v>204</v>
      </c>
      <c r="G79" s="284">
        <v>215</v>
      </c>
      <c r="H79" s="284">
        <v>0</v>
      </c>
      <c r="I79" s="284">
        <v>0</v>
      </c>
      <c r="J79" s="284">
        <v>0</v>
      </c>
      <c r="K79" s="284">
        <v>174513.97</v>
      </c>
      <c r="L79" s="284">
        <v>174513.97</v>
      </c>
      <c r="M79" s="284">
        <v>349027.93</v>
      </c>
      <c r="N79" s="285" t="s">
        <v>19</v>
      </c>
      <c r="O79" s="266">
        <v>5</v>
      </c>
    </row>
    <row r="80" s="266" customFormat="1" ht="30" customHeight="1" spans="1:14">
      <c r="A80" s="277">
        <v>78</v>
      </c>
      <c r="B80" s="278" t="s">
        <v>169</v>
      </c>
      <c r="C80" s="278" t="s">
        <v>16</v>
      </c>
      <c r="D80" s="278" t="s">
        <v>170</v>
      </c>
      <c r="E80" s="278" t="s">
        <v>171</v>
      </c>
      <c r="F80" s="277">
        <v>285</v>
      </c>
      <c r="G80" s="277">
        <v>285</v>
      </c>
      <c r="H80" s="277">
        <v>0</v>
      </c>
      <c r="I80" s="277">
        <v>0</v>
      </c>
      <c r="J80" s="277">
        <v>0</v>
      </c>
      <c r="K80" s="277">
        <v>47649.42</v>
      </c>
      <c r="L80" s="277">
        <v>47649.42</v>
      </c>
      <c r="M80" s="277">
        <v>95298.84</v>
      </c>
      <c r="N80" s="278" t="s">
        <v>19</v>
      </c>
    </row>
    <row r="81" s="266" customFormat="1" ht="30" customHeight="1" spans="1:14">
      <c r="A81" s="277">
        <v>79</v>
      </c>
      <c r="B81" s="278" t="s">
        <v>172</v>
      </c>
      <c r="C81" s="278" t="s">
        <v>16</v>
      </c>
      <c r="D81" s="278" t="s">
        <v>173</v>
      </c>
      <c r="E81" s="278" t="s">
        <v>174</v>
      </c>
      <c r="F81" s="277">
        <v>460</v>
      </c>
      <c r="G81" s="277">
        <v>465</v>
      </c>
      <c r="H81" s="277">
        <v>0</v>
      </c>
      <c r="I81" s="277">
        <v>0</v>
      </c>
      <c r="J81" s="277">
        <v>0</v>
      </c>
      <c r="K81" s="277">
        <v>210213.15</v>
      </c>
      <c r="L81" s="277">
        <v>210213.15</v>
      </c>
      <c r="M81" s="277">
        <v>420426.3</v>
      </c>
      <c r="N81" s="278" t="s">
        <v>19</v>
      </c>
    </row>
    <row r="82" s="266" customFormat="1" ht="30" customHeight="1" spans="1:14">
      <c r="A82" s="277">
        <v>80</v>
      </c>
      <c r="B82" s="278" t="s">
        <v>175</v>
      </c>
      <c r="C82" s="278" t="s">
        <v>16</v>
      </c>
      <c r="D82" s="278" t="s">
        <v>173</v>
      </c>
      <c r="E82" s="278" t="s">
        <v>176</v>
      </c>
      <c r="F82" s="277">
        <v>49</v>
      </c>
      <c r="G82" s="277">
        <v>53</v>
      </c>
      <c r="H82" s="277">
        <v>0</v>
      </c>
      <c r="I82" s="277">
        <v>0</v>
      </c>
      <c r="J82" s="277">
        <v>0</v>
      </c>
      <c r="K82" s="277">
        <v>38717.52</v>
      </c>
      <c r="L82" s="277">
        <v>38717.52</v>
      </c>
      <c r="M82" s="277">
        <v>77435.03</v>
      </c>
      <c r="N82" s="278" t="s">
        <v>19</v>
      </c>
    </row>
    <row r="83" s="266" customFormat="1" ht="30" customHeight="1" spans="1:14">
      <c r="A83" s="277">
        <v>81</v>
      </c>
      <c r="B83" s="278" t="s">
        <v>177</v>
      </c>
      <c r="C83" s="278" t="s">
        <v>16</v>
      </c>
      <c r="D83" s="278" t="s">
        <v>173</v>
      </c>
      <c r="E83" s="278" t="s">
        <v>178</v>
      </c>
      <c r="F83" s="277">
        <v>185</v>
      </c>
      <c r="G83" s="277">
        <v>182</v>
      </c>
      <c r="H83" s="277">
        <v>0</v>
      </c>
      <c r="I83" s="277">
        <v>0</v>
      </c>
      <c r="J83" s="277">
        <v>0</v>
      </c>
      <c r="K83" s="277">
        <v>64778.63</v>
      </c>
      <c r="L83" s="277">
        <v>64778.63</v>
      </c>
      <c r="M83" s="277">
        <v>129557.26</v>
      </c>
      <c r="N83" s="278" t="s">
        <v>19</v>
      </c>
    </row>
    <row r="84" s="266" customFormat="1" ht="30" customHeight="1" spans="1:14">
      <c r="A84" s="277">
        <v>82</v>
      </c>
      <c r="B84" s="278" t="s">
        <v>179</v>
      </c>
      <c r="C84" s="278" t="s">
        <v>16</v>
      </c>
      <c r="D84" s="278" t="s">
        <v>173</v>
      </c>
      <c r="E84" s="278" t="s">
        <v>180</v>
      </c>
      <c r="F84" s="277">
        <v>86</v>
      </c>
      <c r="G84" s="277">
        <v>87</v>
      </c>
      <c r="H84" s="277">
        <v>0</v>
      </c>
      <c r="I84" s="277">
        <v>0</v>
      </c>
      <c r="J84" s="277">
        <v>0</v>
      </c>
      <c r="K84" s="277">
        <v>37330.65</v>
      </c>
      <c r="L84" s="277">
        <v>37330.65</v>
      </c>
      <c r="M84" s="277">
        <v>74661.29</v>
      </c>
      <c r="N84" s="278" t="s">
        <v>19</v>
      </c>
    </row>
    <row r="85" s="266" customFormat="1" ht="30" customHeight="1" spans="1:14">
      <c r="A85" s="277">
        <v>83</v>
      </c>
      <c r="B85" s="278" t="s">
        <v>181</v>
      </c>
      <c r="C85" s="278" t="s">
        <v>16</v>
      </c>
      <c r="D85" s="278" t="s">
        <v>173</v>
      </c>
      <c r="E85" s="278" t="s">
        <v>182</v>
      </c>
      <c r="F85" s="277">
        <v>484</v>
      </c>
      <c r="G85" s="277">
        <v>496</v>
      </c>
      <c r="H85" s="277">
        <v>0</v>
      </c>
      <c r="I85" s="277">
        <v>0</v>
      </c>
      <c r="J85" s="277">
        <v>0</v>
      </c>
      <c r="K85" s="277">
        <v>369131.25</v>
      </c>
      <c r="L85" s="277">
        <v>369131.25</v>
      </c>
      <c r="M85" s="277">
        <v>738262.5</v>
      </c>
      <c r="N85" s="278" t="s">
        <v>19</v>
      </c>
    </row>
    <row r="86" s="266" customFormat="1" ht="30" customHeight="1" spans="1:14">
      <c r="A86" s="277">
        <v>84</v>
      </c>
      <c r="B86" s="278" t="s">
        <v>183</v>
      </c>
      <c r="C86" s="278" t="s">
        <v>16</v>
      </c>
      <c r="D86" s="278" t="s">
        <v>184</v>
      </c>
      <c r="E86" s="278" t="s">
        <v>185</v>
      </c>
      <c r="F86" s="277">
        <v>50</v>
      </c>
      <c r="G86" s="277">
        <v>50</v>
      </c>
      <c r="H86" s="277">
        <v>0</v>
      </c>
      <c r="I86" s="277">
        <v>0</v>
      </c>
      <c r="J86" s="277">
        <v>0</v>
      </c>
      <c r="K86" s="277">
        <v>32552.56</v>
      </c>
      <c r="L86" s="277">
        <v>32552.56</v>
      </c>
      <c r="M86" s="277">
        <v>65105.12</v>
      </c>
      <c r="N86" s="278" t="s">
        <v>19</v>
      </c>
    </row>
    <row r="87" s="266" customFormat="1" ht="30" customHeight="1" spans="1:14">
      <c r="A87" s="277">
        <v>85</v>
      </c>
      <c r="B87" s="278" t="s">
        <v>186</v>
      </c>
      <c r="C87" s="278" t="s">
        <v>16</v>
      </c>
      <c r="D87" s="278" t="s">
        <v>184</v>
      </c>
      <c r="E87" s="278" t="s">
        <v>187</v>
      </c>
      <c r="F87" s="277">
        <v>109</v>
      </c>
      <c r="G87" s="277">
        <v>109</v>
      </c>
      <c r="H87" s="277">
        <v>0</v>
      </c>
      <c r="I87" s="277">
        <v>0</v>
      </c>
      <c r="J87" s="277">
        <v>0</v>
      </c>
      <c r="K87" s="277">
        <v>19520.6</v>
      </c>
      <c r="L87" s="277">
        <v>19520.6</v>
      </c>
      <c r="M87" s="277">
        <v>39041.19</v>
      </c>
      <c r="N87" s="278" t="s">
        <v>19</v>
      </c>
    </row>
    <row r="88" s="266" customFormat="1" ht="30" customHeight="1" spans="1:14">
      <c r="A88" s="277">
        <v>86</v>
      </c>
      <c r="B88" s="278" t="s">
        <v>188</v>
      </c>
      <c r="C88" s="278" t="s">
        <v>16</v>
      </c>
      <c r="D88" s="278" t="s">
        <v>184</v>
      </c>
      <c r="E88" s="278" t="s">
        <v>189</v>
      </c>
      <c r="F88" s="277">
        <v>402</v>
      </c>
      <c r="G88" s="277">
        <v>402</v>
      </c>
      <c r="H88" s="277">
        <v>0</v>
      </c>
      <c r="I88" s="277">
        <v>0</v>
      </c>
      <c r="J88" s="277">
        <v>0</v>
      </c>
      <c r="K88" s="277">
        <v>185569.6</v>
      </c>
      <c r="L88" s="277">
        <v>185569.6</v>
      </c>
      <c r="M88" s="277">
        <v>371139.2</v>
      </c>
      <c r="N88" s="278" t="s">
        <v>19</v>
      </c>
    </row>
    <row r="89" s="266" customFormat="1" ht="30" customHeight="1" spans="1:14">
      <c r="A89" s="277">
        <v>87</v>
      </c>
      <c r="B89" s="278" t="s">
        <v>190</v>
      </c>
      <c r="C89" s="278" t="s">
        <v>16</v>
      </c>
      <c r="D89" s="278" t="s">
        <v>184</v>
      </c>
      <c r="E89" s="278" t="s">
        <v>191</v>
      </c>
      <c r="F89" s="277">
        <v>34</v>
      </c>
      <c r="G89" s="277">
        <v>34</v>
      </c>
      <c r="H89" s="277">
        <v>0</v>
      </c>
      <c r="I89" s="277">
        <v>0</v>
      </c>
      <c r="J89" s="277">
        <v>0</v>
      </c>
      <c r="K89" s="277">
        <v>19922.27</v>
      </c>
      <c r="L89" s="277">
        <v>19922.27</v>
      </c>
      <c r="M89" s="277">
        <v>39844.54</v>
      </c>
      <c r="N89" s="278" t="s">
        <v>19</v>
      </c>
    </row>
    <row r="90" s="266" customFormat="1" ht="30" customHeight="1" spans="1:14">
      <c r="A90" s="277">
        <v>88</v>
      </c>
      <c r="B90" s="278" t="s">
        <v>192</v>
      </c>
      <c r="C90" s="278" t="s">
        <v>16</v>
      </c>
      <c r="D90" s="278" t="s">
        <v>184</v>
      </c>
      <c r="E90" s="278" t="s">
        <v>193</v>
      </c>
      <c r="F90" s="277">
        <v>464</v>
      </c>
      <c r="G90" s="277">
        <v>464</v>
      </c>
      <c r="H90" s="277">
        <v>0</v>
      </c>
      <c r="I90" s="277">
        <v>0</v>
      </c>
      <c r="J90" s="277">
        <v>0</v>
      </c>
      <c r="K90" s="277">
        <v>328306.14</v>
      </c>
      <c r="L90" s="277">
        <v>328306.14</v>
      </c>
      <c r="M90" s="277">
        <v>656612.27</v>
      </c>
      <c r="N90" s="278" t="s">
        <v>19</v>
      </c>
    </row>
    <row r="91" s="266" customFormat="1" ht="30" customHeight="1" spans="1:14">
      <c r="A91" s="277">
        <v>89</v>
      </c>
      <c r="B91" s="278" t="s">
        <v>194</v>
      </c>
      <c r="C91" s="278" t="s">
        <v>16</v>
      </c>
      <c r="D91" s="278" t="s">
        <v>195</v>
      </c>
      <c r="E91" s="278" t="s">
        <v>196</v>
      </c>
      <c r="F91" s="277">
        <v>306</v>
      </c>
      <c r="G91" s="277">
        <v>322</v>
      </c>
      <c r="H91" s="277">
        <v>0</v>
      </c>
      <c r="I91" s="277">
        <v>0</v>
      </c>
      <c r="J91" s="277">
        <v>0</v>
      </c>
      <c r="K91" s="277">
        <v>258729.94</v>
      </c>
      <c r="L91" s="277">
        <v>258729.94</v>
      </c>
      <c r="M91" s="277">
        <v>517459.87</v>
      </c>
      <c r="N91" s="278" t="s">
        <v>19</v>
      </c>
    </row>
    <row r="92" s="266" customFormat="1" ht="30" customHeight="1" spans="1:14">
      <c r="A92" s="277">
        <v>90</v>
      </c>
      <c r="B92" s="278" t="s">
        <v>197</v>
      </c>
      <c r="C92" s="278" t="s">
        <v>16</v>
      </c>
      <c r="D92" s="278" t="s">
        <v>195</v>
      </c>
      <c r="E92" s="278" t="s">
        <v>198</v>
      </c>
      <c r="F92" s="277">
        <v>508</v>
      </c>
      <c r="G92" s="277">
        <v>522</v>
      </c>
      <c r="H92" s="277">
        <v>0</v>
      </c>
      <c r="I92" s="277">
        <v>0</v>
      </c>
      <c r="J92" s="277">
        <v>0</v>
      </c>
      <c r="K92" s="277">
        <v>204396.5</v>
      </c>
      <c r="L92" s="277">
        <v>204396.5</v>
      </c>
      <c r="M92" s="277">
        <v>408792.99</v>
      </c>
      <c r="N92" s="278" t="s">
        <v>19</v>
      </c>
    </row>
    <row r="93" s="266" customFormat="1" ht="30" customHeight="1" spans="1:14">
      <c r="A93" s="277">
        <v>91</v>
      </c>
      <c r="B93" s="278" t="s">
        <v>199</v>
      </c>
      <c r="C93" s="278" t="s">
        <v>16</v>
      </c>
      <c r="D93" s="278" t="s">
        <v>195</v>
      </c>
      <c r="E93" s="278" t="s">
        <v>200</v>
      </c>
      <c r="F93" s="277">
        <v>46</v>
      </c>
      <c r="G93" s="277">
        <v>49</v>
      </c>
      <c r="H93" s="277">
        <v>0</v>
      </c>
      <c r="I93" s="277">
        <v>0</v>
      </c>
      <c r="J93" s="277">
        <v>0</v>
      </c>
      <c r="K93" s="277">
        <v>34145.58</v>
      </c>
      <c r="L93" s="277">
        <v>34145.58</v>
      </c>
      <c r="M93" s="277">
        <v>68291.15</v>
      </c>
      <c r="N93" s="278" t="s">
        <v>19</v>
      </c>
    </row>
    <row r="94" s="266" customFormat="1" ht="30" customHeight="1" spans="1:14">
      <c r="A94" s="277">
        <v>92</v>
      </c>
      <c r="B94" s="278" t="s">
        <v>201</v>
      </c>
      <c r="C94" s="278" t="s">
        <v>16</v>
      </c>
      <c r="D94" s="278" t="s">
        <v>202</v>
      </c>
      <c r="E94" s="278" t="s">
        <v>203</v>
      </c>
      <c r="F94" s="277">
        <v>392</v>
      </c>
      <c r="G94" s="277">
        <v>401</v>
      </c>
      <c r="H94" s="277">
        <v>0</v>
      </c>
      <c r="I94" s="277">
        <v>0</v>
      </c>
      <c r="J94" s="277">
        <v>0</v>
      </c>
      <c r="K94" s="277">
        <v>184595.45</v>
      </c>
      <c r="L94" s="277">
        <v>184595.45</v>
      </c>
      <c r="M94" s="277">
        <v>369190.89</v>
      </c>
      <c r="N94" s="278" t="s">
        <v>19</v>
      </c>
    </row>
    <row r="95" s="266" customFormat="1" ht="30" customHeight="1" spans="1:14">
      <c r="A95" s="277">
        <v>93</v>
      </c>
      <c r="B95" s="278" t="s">
        <v>204</v>
      </c>
      <c r="C95" s="278" t="s">
        <v>16</v>
      </c>
      <c r="D95" s="278" t="s">
        <v>202</v>
      </c>
      <c r="E95" s="278" t="s">
        <v>205</v>
      </c>
      <c r="F95" s="277">
        <v>301</v>
      </c>
      <c r="G95" s="277">
        <v>306</v>
      </c>
      <c r="H95" s="277">
        <v>0</v>
      </c>
      <c r="I95" s="277">
        <v>0</v>
      </c>
      <c r="J95" s="277">
        <v>0</v>
      </c>
      <c r="K95" s="277">
        <v>230072.67</v>
      </c>
      <c r="L95" s="277">
        <v>230072.67</v>
      </c>
      <c r="M95" s="277">
        <v>460145.33</v>
      </c>
      <c r="N95" s="278" t="s">
        <v>19</v>
      </c>
    </row>
    <row r="96" s="266" customFormat="1" ht="30" customHeight="1" spans="1:14">
      <c r="A96" s="277">
        <v>94</v>
      </c>
      <c r="B96" s="278" t="s">
        <v>206</v>
      </c>
      <c r="C96" s="278" t="s">
        <v>16</v>
      </c>
      <c r="D96" s="278" t="s">
        <v>202</v>
      </c>
      <c r="E96" s="278" t="s">
        <v>207</v>
      </c>
      <c r="F96" s="277">
        <v>47</v>
      </c>
      <c r="G96" s="277">
        <v>48</v>
      </c>
      <c r="H96" s="277">
        <v>0</v>
      </c>
      <c r="I96" s="277">
        <v>0</v>
      </c>
      <c r="J96" s="277">
        <v>0</v>
      </c>
      <c r="K96" s="277">
        <v>25253.17</v>
      </c>
      <c r="L96" s="277">
        <v>25253.17</v>
      </c>
      <c r="M96" s="277">
        <v>50506.34</v>
      </c>
      <c r="N96" s="278" t="s">
        <v>19</v>
      </c>
    </row>
    <row r="97" s="266" customFormat="1" ht="30" customHeight="1" spans="1:14">
      <c r="A97" s="277">
        <v>95</v>
      </c>
      <c r="B97" s="278" t="s">
        <v>208</v>
      </c>
      <c r="C97" s="278" t="s">
        <v>16</v>
      </c>
      <c r="D97" s="278" t="s">
        <v>202</v>
      </c>
      <c r="E97" s="278" t="s">
        <v>209</v>
      </c>
      <c r="F97" s="277">
        <v>42</v>
      </c>
      <c r="G97" s="277">
        <v>43</v>
      </c>
      <c r="H97" s="277">
        <v>0</v>
      </c>
      <c r="I97" s="277">
        <v>0</v>
      </c>
      <c r="J97" s="277">
        <v>0</v>
      </c>
      <c r="K97" s="277">
        <v>29776.45</v>
      </c>
      <c r="L97" s="277">
        <v>29776.45</v>
      </c>
      <c r="M97" s="277">
        <v>59552.9</v>
      </c>
      <c r="N97" s="278" t="s">
        <v>19</v>
      </c>
    </row>
    <row r="98" s="266" customFormat="1" ht="30" customHeight="1" spans="1:14">
      <c r="A98" s="277">
        <v>96</v>
      </c>
      <c r="B98" s="278" t="s">
        <v>210</v>
      </c>
      <c r="C98" s="278" t="s">
        <v>16</v>
      </c>
      <c r="D98" s="278" t="s">
        <v>202</v>
      </c>
      <c r="E98" s="278" t="s">
        <v>211</v>
      </c>
      <c r="F98" s="277">
        <v>46</v>
      </c>
      <c r="G98" s="277">
        <v>43</v>
      </c>
      <c r="H98" s="277">
        <v>0</v>
      </c>
      <c r="I98" s="277">
        <v>0</v>
      </c>
      <c r="J98" s="277">
        <v>0</v>
      </c>
      <c r="K98" s="277">
        <v>6444.34</v>
      </c>
      <c r="L98" s="277">
        <v>6444.34</v>
      </c>
      <c r="M98" s="277">
        <v>12888.67</v>
      </c>
      <c r="N98" s="278" t="s">
        <v>19</v>
      </c>
    </row>
    <row r="99" s="266" customFormat="1" ht="30" customHeight="1" spans="1:14">
      <c r="A99" s="277">
        <v>97</v>
      </c>
      <c r="B99" s="278" t="s">
        <v>212</v>
      </c>
      <c r="C99" s="278" t="s">
        <v>16</v>
      </c>
      <c r="D99" s="278" t="s">
        <v>202</v>
      </c>
      <c r="E99" s="278" t="s">
        <v>213</v>
      </c>
      <c r="F99" s="277">
        <v>781</v>
      </c>
      <c r="G99" s="277">
        <v>768</v>
      </c>
      <c r="H99" s="277">
        <v>0</v>
      </c>
      <c r="I99" s="277">
        <v>0</v>
      </c>
      <c r="J99" s="277">
        <v>0</v>
      </c>
      <c r="K99" s="277">
        <v>210394.48</v>
      </c>
      <c r="L99" s="277">
        <v>210394.48</v>
      </c>
      <c r="M99" s="277">
        <v>420788.96</v>
      </c>
      <c r="N99" s="278" t="s">
        <v>19</v>
      </c>
    </row>
    <row r="100" s="266" customFormat="1" ht="30" customHeight="1" spans="1:14">
      <c r="A100" s="277">
        <v>98</v>
      </c>
      <c r="B100" s="278" t="s">
        <v>214</v>
      </c>
      <c r="C100" s="278" t="s">
        <v>16</v>
      </c>
      <c r="D100" s="278" t="s">
        <v>202</v>
      </c>
      <c r="E100" s="278" t="s">
        <v>215</v>
      </c>
      <c r="F100" s="277">
        <v>627</v>
      </c>
      <c r="G100" s="277">
        <v>662</v>
      </c>
      <c r="H100" s="277">
        <v>0</v>
      </c>
      <c r="I100" s="277">
        <v>0</v>
      </c>
      <c r="J100" s="277">
        <v>0</v>
      </c>
      <c r="K100" s="277">
        <v>139646.68</v>
      </c>
      <c r="L100" s="277">
        <v>139646.68</v>
      </c>
      <c r="M100" s="277">
        <v>279293.35</v>
      </c>
      <c r="N100" s="278" t="s">
        <v>19</v>
      </c>
    </row>
    <row r="101" s="266" customFormat="1" ht="30" customHeight="1" spans="1:14">
      <c r="A101" s="277">
        <v>99</v>
      </c>
      <c r="B101" s="278" t="s">
        <v>216</v>
      </c>
      <c r="C101" s="278" t="s">
        <v>16</v>
      </c>
      <c r="D101" s="278" t="s">
        <v>217</v>
      </c>
      <c r="E101" s="278" t="s">
        <v>218</v>
      </c>
      <c r="F101" s="277">
        <v>335</v>
      </c>
      <c r="G101" s="277">
        <v>335</v>
      </c>
      <c r="H101" s="277">
        <v>0</v>
      </c>
      <c r="I101" s="277">
        <v>0</v>
      </c>
      <c r="J101" s="277">
        <v>0</v>
      </c>
      <c r="K101" s="277">
        <v>58432.84</v>
      </c>
      <c r="L101" s="277">
        <v>58432.84</v>
      </c>
      <c r="M101" s="277">
        <v>116865.67</v>
      </c>
      <c r="N101" s="278" t="s">
        <v>19</v>
      </c>
    </row>
    <row r="102" s="266" customFormat="1" ht="30" customHeight="1" spans="1:14">
      <c r="A102" s="277">
        <v>100</v>
      </c>
      <c r="B102" s="278" t="s">
        <v>219</v>
      </c>
      <c r="C102" s="278" t="s">
        <v>16</v>
      </c>
      <c r="D102" s="278" t="s">
        <v>217</v>
      </c>
      <c r="E102" s="278" t="s">
        <v>220</v>
      </c>
      <c r="F102" s="277">
        <v>59</v>
      </c>
      <c r="G102" s="277">
        <v>59</v>
      </c>
      <c r="H102" s="277">
        <v>0</v>
      </c>
      <c r="I102" s="277">
        <v>2</v>
      </c>
      <c r="J102" s="277">
        <v>0</v>
      </c>
      <c r="K102" s="277">
        <v>13648.9</v>
      </c>
      <c r="L102" s="277">
        <v>13648.9</v>
      </c>
      <c r="M102" s="277">
        <v>27297.79</v>
      </c>
      <c r="N102" s="278" t="s">
        <v>19</v>
      </c>
    </row>
    <row r="103" s="266" customFormat="1" ht="30" customHeight="1" spans="1:14">
      <c r="A103" s="277">
        <v>101</v>
      </c>
      <c r="B103" s="278" t="s">
        <v>221</v>
      </c>
      <c r="C103" s="278" t="s">
        <v>16</v>
      </c>
      <c r="D103" s="278" t="s">
        <v>222</v>
      </c>
      <c r="E103" s="278" t="s">
        <v>223</v>
      </c>
      <c r="F103" s="277">
        <v>45</v>
      </c>
      <c r="G103" s="277">
        <v>45</v>
      </c>
      <c r="H103" s="277">
        <v>0</v>
      </c>
      <c r="I103" s="277">
        <v>0</v>
      </c>
      <c r="J103" s="277">
        <v>0</v>
      </c>
      <c r="K103" s="277">
        <v>11076.81</v>
      </c>
      <c r="L103" s="277">
        <v>11076.81</v>
      </c>
      <c r="M103" s="277">
        <v>22153.62</v>
      </c>
      <c r="N103" s="278" t="s">
        <v>19</v>
      </c>
    </row>
    <row r="104" s="266" customFormat="1" ht="30" customHeight="1" spans="1:14">
      <c r="A104" s="277">
        <v>102</v>
      </c>
      <c r="B104" s="278" t="s">
        <v>224</v>
      </c>
      <c r="C104" s="278" t="s">
        <v>16</v>
      </c>
      <c r="D104" s="278" t="s">
        <v>222</v>
      </c>
      <c r="E104" s="278" t="s">
        <v>225</v>
      </c>
      <c r="F104" s="277">
        <v>98</v>
      </c>
      <c r="G104" s="277">
        <v>98</v>
      </c>
      <c r="H104" s="277">
        <v>0</v>
      </c>
      <c r="I104" s="277">
        <v>0</v>
      </c>
      <c r="J104" s="277">
        <v>0</v>
      </c>
      <c r="K104" s="277">
        <v>16469.95</v>
      </c>
      <c r="L104" s="277">
        <v>16469.95</v>
      </c>
      <c r="M104" s="277">
        <v>32939.9</v>
      </c>
      <c r="N104" s="278" t="s">
        <v>19</v>
      </c>
    </row>
    <row r="105" s="266" customFormat="1" ht="30" customHeight="1" spans="1:15">
      <c r="A105" s="77" t="s">
        <v>226</v>
      </c>
      <c r="B105" s="286"/>
      <c r="C105" s="286"/>
      <c r="D105" s="286"/>
      <c r="E105" s="286"/>
      <c r="F105" s="77">
        <f>SUM(F1:F103)</f>
        <v>113796</v>
      </c>
      <c r="G105" s="287">
        <f>SUM(G1:G103)</f>
        <v>111721</v>
      </c>
      <c r="H105" s="286"/>
      <c r="I105" s="286"/>
      <c r="J105" s="286"/>
      <c r="K105" s="77">
        <f>SUM(K1:K103)</f>
        <v>42997402.69</v>
      </c>
      <c r="L105" s="77">
        <f>SUM(L1:L103)</f>
        <v>42997402.65</v>
      </c>
      <c r="M105" s="77">
        <f>SUM(M1:M103)</f>
        <v>85994804.83</v>
      </c>
      <c r="N105" s="286"/>
      <c r="O105" s="264">
        <f>K105/M105</f>
        <v>0.500000003197868</v>
      </c>
    </row>
    <row r="106" s="266" customFormat="1" ht="30" customHeight="1" spans="1:14">
      <c r="A106" s="277"/>
      <c r="B106" s="278"/>
      <c r="C106" s="278"/>
      <c r="D106" s="278"/>
      <c r="E106" s="278"/>
      <c r="F106" s="277"/>
      <c r="G106" s="277"/>
      <c r="H106" s="277"/>
      <c r="I106" s="277"/>
      <c r="J106" s="277"/>
      <c r="K106" s="277"/>
      <c r="L106" s="277"/>
      <c r="M106" s="277"/>
      <c r="N106" s="277"/>
    </row>
    <row r="107" s="266" customFormat="1" ht="30" customHeight="1" spans="1:14">
      <c r="A107" s="277"/>
      <c r="B107" s="278"/>
      <c r="C107" s="278"/>
      <c r="D107" s="278"/>
      <c r="E107" s="278"/>
      <c r="F107" s="277"/>
      <c r="G107" s="277"/>
      <c r="H107" s="277"/>
      <c r="I107" s="277"/>
      <c r="J107" s="277"/>
      <c r="K107" s="277"/>
      <c r="L107" s="277"/>
      <c r="M107" s="277"/>
      <c r="N107" s="278"/>
    </row>
    <row r="108" s="266" customFormat="1" ht="30" customHeight="1" spans="1:14">
      <c r="A108" s="277"/>
      <c r="B108" s="278"/>
      <c r="C108" s="278"/>
      <c r="D108" s="278"/>
      <c r="E108" s="278"/>
      <c r="F108" s="277"/>
      <c r="G108" s="277"/>
      <c r="H108" s="277"/>
      <c r="I108" s="277"/>
      <c r="J108" s="277"/>
      <c r="K108" s="277"/>
      <c r="L108" s="277"/>
      <c r="M108" s="277"/>
      <c r="N108" s="278"/>
    </row>
    <row r="109" s="266" customFormat="1" ht="30" customHeight="1" spans="1:14">
      <c r="A109" s="277"/>
      <c r="B109" s="278"/>
      <c r="C109" s="278"/>
      <c r="D109" s="278"/>
      <c r="E109" s="278"/>
      <c r="F109" s="277"/>
      <c r="G109" s="277"/>
      <c r="H109" s="277"/>
      <c r="I109" s="277"/>
      <c r="J109" s="277"/>
      <c r="K109" s="277"/>
      <c r="L109" s="277"/>
      <c r="M109" s="277"/>
      <c r="N109" s="278"/>
    </row>
    <row r="110" s="266" customFormat="1" ht="30" customHeight="1" spans="1:14">
      <c r="A110" s="277"/>
      <c r="B110" s="278"/>
      <c r="C110" s="278"/>
      <c r="D110" s="278"/>
      <c r="E110" s="278"/>
      <c r="F110" s="277"/>
      <c r="G110" s="277"/>
      <c r="H110" s="277"/>
      <c r="I110" s="277"/>
      <c r="J110" s="277"/>
      <c r="K110" s="277"/>
      <c r="L110" s="277"/>
      <c r="M110" s="277"/>
      <c r="N110" s="278"/>
    </row>
    <row r="111" s="266" customFormat="1" ht="30" customHeight="1" spans="1:14">
      <c r="A111" s="277"/>
      <c r="B111" s="278"/>
      <c r="C111" s="278"/>
      <c r="D111" s="278"/>
      <c r="E111" s="278"/>
      <c r="F111" s="277"/>
      <c r="G111" s="277"/>
      <c r="H111" s="277"/>
      <c r="I111" s="277"/>
      <c r="J111" s="277"/>
      <c r="K111" s="277"/>
      <c r="L111" s="277"/>
      <c r="M111" s="277"/>
      <c r="N111" s="278"/>
    </row>
    <row r="112" s="266" customFormat="1" ht="30" customHeight="1" spans="1:14">
      <c r="A112" s="277"/>
      <c r="B112" s="278"/>
      <c r="C112" s="278"/>
      <c r="D112" s="278"/>
      <c r="E112" s="278"/>
      <c r="F112" s="277"/>
      <c r="G112" s="277"/>
      <c r="H112" s="277"/>
      <c r="I112" s="277"/>
      <c r="J112" s="277"/>
      <c r="K112" s="277"/>
      <c r="L112" s="277"/>
      <c r="M112" s="277"/>
      <c r="N112" s="278"/>
    </row>
    <row r="113" s="266" customFormat="1" ht="30" customHeight="1" spans="1:14">
      <c r="A113" s="288"/>
      <c r="B113" s="289"/>
      <c r="C113" s="289"/>
      <c r="D113" s="289"/>
      <c r="E113" s="289"/>
      <c r="F113" s="288"/>
      <c r="G113" s="288"/>
      <c r="H113" s="288"/>
      <c r="I113" s="288"/>
      <c r="J113" s="288"/>
      <c r="K113" s="288"/>
      <c r="L113" s="288"/>
      <c r="M113" s="288"/>
      <c r="N113" s="289"/>
    </row>
    <row r="114" s="264" customFormat="1" ht="27" customHeight="1" spans="1:15">
      <c r="A114" s="290"/>
      <c r="B114" s="291"/>
      <c r="C114" s="291"/>
      <c r="D114" s="291"/>
      <c r="E114" s="291"/>
      <c r="F114" s="290"/>
      <c r="G114" s="290"/>
      <c r="H114" s="290"/>
      <c r="I114" s="290"/>
      <c r="J114" s="290"/>
      <c r="K114" s="290"/>
      <c r="L114" s="290"/>
      <c r="M114" s="290"/>
      <c r="N114" s="291"/>
      <c r="O114" s="266"/>
    </row>
  </sheetData>
  <autoFilter ref="A1:N115">
    <extLst/>
  </autoFilter>
  <sortState ref="A3:Q115">
    <sortCondition ref="A3"/>
  </sortState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B5" sqref="B5"/>
    </sheetView>
  </sheetViews>
  <sheetFormatPr defaultColWidth="9" defaultRowHeight="11.25" outlineLevelRow="4"/>
  <cols>
    <col min="1" max="1" width="4.25" style="4" customWidth="1"/>
    <col min="2" max="2" width="33.4416666666667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2" style="5" customWidth="1"/>
    <col min="9" max="9" width="10.3333333333333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3899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ht="33.75" spans="1:11">
      <c r="A2" s="9" t="s">
        <v>667</v>
      </c>
      <c r="B2" s="10" t="s">
        <v>2</v>
      </c>
      <c r="C2" s="11" t="s">
        <v>3</v>
      </c>
      <c r="D2" s="11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</row>
    <row r="3" s="1" customFormat="1" spans="1:12">
      <c r="A3" s="12">
        <v>1</v>
      </c>
      <c r="B3" s="13" t="s">
        <v>3900</v>
      </c>
      <c r="C3" s="13">
        <v>2022</v>
      </c>
      <c r="D3" s="12">
        <v>410499</v>
      </c>
      <c r="E3" s="13">
        <v>27</v>
      </c>
      <c r="F3" s="12">
        <v>0</v>
      </c>
      <c r="G3" s="12">
        <v>0</v>
      </c>
      <c r="H3" s="12">
        <v>12525.52</v>
      </c>
      <c r="I3" s="12">
        <v>12525.52</v>
      </c>
      <c r="J3" s="12">
        <v>13917.24</v>
      </c>
      <c r="K3" s="13">
        <v>0.9</v>
      </c>
      <c r="L3" s="20"/>
    </row>
    <row r="4" s="2" customFormat="1" ht="40" customHeight="1" spans="1:12">
      <c r="A4" s="14" t="s">
        <v>552</v>
      </c>
      <c r="B4" s="15" t="s">
        <v>3716</v>
      </c>
      <c r="C4" s="16"/>
      <c r="D4" s="16"/>
      <c r="E4" s="15">
        <f t="shared" ref="E4:J4" si="0">SUM(E3:E3)</f>
        <v>27</v>
      </c>
      <c r="F4" s="15"/>
      <c r="G4" s="15">
        <f t="shared" si="0"/>
        <v>0</v>
      </c>
      <c r="H4" s="15">
        <f t="shared" si="0"/>
        <v>12525.52</v>
      </c>
      <c r="I4" s="15">
        <f t="shared" si="0"/>
        <v>12525.52</v>
      </c>
      <c r="J4" s="15">
        <f t="shared" si="0"/>
        <v>13917.24</v>
      </c>
      <c r="K4" s="16"/>
      <c r="L4" s="21"/>
    </row>
    <row r="5" s="3" customFormat="1" ht="40" customHeight="1" spans="1:12">
      <c r="A5" s="17" t="s">
        <v>2302</v>
      </c>
      <c r="B5" s="18" t="s">
        <v>3901</v>
      </c>
      <c r="C5" s="18"/>
      <c r="D5" s="18"/>
      <c r="E5" s="18">
        <f t="shared" ref="E5:J5" si="1">E4</f>
        <v>27</v>
      </c>
      <c r="F5" s="18"/>
      <c r="G5" s="18"/>
      <c r="H5" s="18">
        <f t="shared" si="1"/>
        <v>12525.52</v>
      </c>
      <c r="I5" s="18">
        <f t="shared" si="1"/>
        <v>12525.52</v>
      </c>
      <c r="J5" s="18">
        <f t="shared" si="1"/>
        <v>13917.24</v>
      </c>
      <c r="K5" s="22"/>
      <c r="L5" s="23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7"/>
  <sheetViews>
    <sheetView topLeftCell="A139" workbookViewId="0">
      <selection activeCell="B139" sqref="B$1:B$1048576"/>
    </sheetView>
  </sheetViews>
  <sheetFormatPr defaultColWidth="9" defaultRowHeight="11.25"/>
  <cols>
    <col min="1" max="1" width="4.25" style="4" customWidth="1"/>
    <col min="2" max="2" width="38.5583333333333" style="5" customWidth="1"/>
    <col min="3" max="3" width="10.8916666666667" style="5" customWidth="1"/>
    <col min="4" max="6" width="9" style="5"/>
    <col min="7" max="7" width="7.55833333333333" style="5" customWidth="1"/>
    <col min="8" max="8" width="11.8916666666667" style="5" customWidth="1"/>
    <col min="9" max="9" width="11" style="5" customWidth="1"/>
    <col min="10" max="10" width="12.225" style="5" customWidth="1"/>
    <col min="11" max="11" width="9.44166666666667" style="6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227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pans="1:11">
      <c r="A3" s="197">
        <v>1</v>
      </c>
      <c r="B3" s="141" t="s">
        <v>165</v>
      </c>
      <c r="C3" s="141" t="s">
        <v>16</v>
      </c>
      <c r="D3" s="141" t="s">
        <v>17</v>
      </c>
      <c r="E3" s="198">
        <v>127</v>
      </c>
      <c r="F3" s="141" t="s">
        <v>229</v>
      </c>
      <c r="G3" s="141" t="s">
        <v>229</v>
      </c>
      <c r="H3" s="198">
        <v>36787.82</v>
      </c>
      <c r="I3" s="198">
        <v>36787.82</v>
      </c>
      <c r="J3" s="199">
        <v>73575.63</v>
      </c>
      <c r="K3" s="198">
        <v>0.5</v>
      </c>
    </row>
    <row r="4" spans="1:11">
      <c r="A4" s="197">
        <v>2</v>
      </c>
      <c r="B4" s="141" t="s">
        <v>230</v>
      </c>
      <c r="C4" s="141" t="s">
        <v>16</v>
      </c>
      <c r="D4" s="141" t="s">
        <v>17</v>
      </c>
      <c r="E4" s="198">
        <v>43</v>
      </c>
      <c r="F4" s="141" t="s">
        <v>229</v>
      </c>
      <c r="G4" s="141" t="s">
        <v>231</v>
      </c>
      <c r="H4" s="198">
        <v>5977.02</v>
      </c>
      <c r="I4" s="198">
        <v>5977.02</v>
      </c>
      <c r="J4" s="199">
        <v>11954.04</v>
      </c>
      <c r="K4" s="198">
        <v>0.5</v>
      </c>
    </row>
    <row r="5" spans="1:11">
      <c r="A5" s="197">
        <v>3</v>
      </c>
      <c r="B5" s="141" t="s">
        <v>232</v>
      </c>
      <c r="C5" s="141" t="s">
        <v>16</v>
      </c>
      <c r="D5" s="141" t="s">
        <v>17</v>
      </c>
      <c r="E5" s="198">
        <v>7</v>
      </c>
      <c r="F5" s="141" t="s">
        <v>229</v>
      </c>
      <c r="G5" s="141" t="s">
        <v>233</v>
      </c>
      <c r="H5" s="198">
        <v>2749.23</v>
      </c>
      <c r="I5" s="198">
        <v>2749.23</v>
      </c>
      <c r="J5" s="199">
        <v>5498.45</v>
      </c>
      <c r="K5" s="198">
        <v>0.5</v>
      </c>
    </row>
    <row r="6" spans="1:11">
      <c r="A6" s="197">
        <v>4</v>
      </c>
      <c r="B6" s="141" t="s">
        <v>234</v>
      </c>
      <c r="C6" s="141" t="s">
        <v>16</v>
      </c>
      <c r="D6" s="141" t="s">
        <v>17</v>
      </c>
      <c r="E6" s="198">
        <v>3</v>
      </c>
      <c r="F6" s="141" t="s">
        <v>229</v>
      </c>
      <c r="G6" s="141" t="s">
        <v>229</v>
      </c>
      <c r="H6" s="198">
        <v>950.37</v>
      </c>
      <c r="I6" s="198">
        <v>950.37</v>
      </c>
      <c r="J6" s="199">
        <v>1900.74</v>
      </c>
      <c r="K6" s="198">
        <v>0.5</v>
      </c>
    </row>
    <row r="7" spans="1:11">
      <c r="A7" s="197">
        <v>5</v>
      </c>
      <c r="B7" s="141" t="s">
        <v>235</v>
      </c>
      <c r="C7" s="141" t="s">
        <v>16</v>
      </c>
      <c r="D7" s="141" t="s">
        <v>17</v>
      </c>
      <c r="E7" s="198">
        <v>24</v>
      </c>
      <c r="F7" s="141" t="s">
        <v>229</v>
      </c>
      <c r="G7" s="141" t="s">
        <v>233</v>
      </c>
      <c r="H7" s="198">
        <v>7803.37</v>
      </c>
      <c r="I7" s="198">
        <v>7803.37</v>
      </c>
      <c r="J7" s="199">
        <v>15606.73</v>
      </c>
      <c r="K7" s="198">
        <v>0.5</v>
      </c>
    </row>
    <row r="8" spans="1:11">
      <c r="A8" s="197">
        <v>6</v>
      </c>
      <c r="B8" s="141" t="s">
        <v>236</v>
      </c>
      <c r="C8" s="141" t="s">
        <v>16</v>
      </c>
      <c r="D8" s="141" t="s">
        <v>17</v>
      </c>
      <c r="E8" s="198">
        <v>122</v>
      </c>
      <c r="F8" s="141" t="s">
        <v>229</v>
      </c>
      <c r="G8" s="141" t="s">
        <v>229</v>
      </c>
      <c r="H8" s="198">
        <v>96325.9</v>
      </c>
      <c r="I8" s="198">
        <v>96325.9</v>
      </c>
      <c r="J8" s="199">
        <v>192651.8</v>
      </c>
      <c r="K8" s="198">
        <v>0.5</v>
      </c>
    </row>
    <row r="9" spans="1:11">
      <c r="A9" s="197">
        <v>7</v>
      </c>
      <c r="B9" s="141" t="s">
        <v>237</v>
      </c>
      <c r="C9" s="141" t="s">
        <v>16</v>
      </c>
      <c r="D9" s="141" t="s">
        <v>17</v>
      </c>
      <c r="E9" s="198">
        <v>78</v>
      </c>
      <c r="F9" s="141" t="s">
        <v>229</v>
      </c>
      <c r="G9" s="141" t="s">
        <v>229</v>
      </c>
      <c r="H9" s="198">
        <v>49909.07</v>
      </c>
      <c r="I9" s="198">
        <v>49909.07</v>
      </c>
      <c r="J9" s="199">
        <v>99818.14</v>
      </c>
      <c r="K9" s="198">
        <v>0.5</v>
      </c>
    </row>
    <row r="10" spans="1:11">
      <c r="A10" s="197">
        <v>8</v>
      </c>
      <c r="B10" s="141" t="s">
        <v>238</v>
      </c>
      <c r="C10" s="141" t="s">
        <v>16</v>
      </c>
      <c r="D10" s="141" t="s">
        <v>17</v>
      </c>
      <c r="E10" s="198">
        <v>49</v>
      </c>
      <c r="F10" s="141" t="s">
        <v>229</v>
      </c>
      <c r="G10" s="141" t="s">
        <v>239</v>
      </c>
      <c r="H10" s="198">
        <v>38953.17</v>
      </c>
      <c r="I10" s="198">
        <v>38953.17</v>
      </c>
      <c r="J10" s="199">
        <v>77906.33</v>
      </c>
      <c r="K10" s="198">
        <v>0.5</v>
      </c>
    </row>
    <row r="11" spans="1:11">
      <c r="A11" s="197">
        <v>9</v>
      </c>
      <c r="B11" s="141" t="s">
        <v>240</v>
      </c>
      <c r="C11" s="141" t="s">
        <v>16</v>
      </c>
      <c r="D11" s="141" t="s">
        <v>17</v>
      </c>
      <c r="E11" s="198">
        <v>32</v>
      </c>
      <c r="F11" s="141" t="s">
        <v>229</v>
      </c>
      <c r="G11" s="141" t="s">
        <v>241</v>
      </c>
      <c r="H11" s="198">
        <v>6126.12</v>
      </c>
      <c r="I11" s="198">
        <v>6126.12</v>
      </c>
      <c r="J11" s="199">
        <v>12252.23</v>
      </c>
      <c r="K11" s="198">
        <v>0.5</v>
      </c>
    </row>
    <row r="12" spans="1:11">
      <c r="A12" s="197">
        <v>10</v>
      </c>
      <c r="B12" s="65" t="s">
        <v>242</v>
      </c>
      <c r="C12" s="65" t="s">
        <v>16</v>
      </c>
      <c r="D12" s="65" t="s">
        <v>17</v>
      </c>
      <c r="E12" s="163">
        <v>1</v>
      </c>
      <c r="F12" s="65" t="s">
        <v>229</v>
      </c>
      <c r="G12" s="65" t="s">
        <v>229</v>
      </c>
      <c r="H12" s="163">
        <v>320.92</v>
      </c>
      <c r="I12" s="163">
        <v>320.92</v>
      </c>
      <c r="J12" s="200">
        <v>356.58</v>
      </c>
      <c r="K12" s="163">
        <v>0.9</v>
      </c>
    </row>
    <row r="13" spans="1:11">
      <c r="A13" s="197">
        <v>11</v>
      </c>
      <c r="B13" s="65" t="s">
        <v>243</v>
      </c>
      <c r="C13" s="65" t="s">
        <v>16</v>
      </c>
      <c r="D13" s="65" t="s">
        <v>17</v>
      </c>
      <c r="E13" s="163">
        <v>1</v>
      </c>
      <c r="F13" s="65" t="s">
        <v>229</v>
      </c>
      <c r="G13" s="65" t="s">
        <v>229</v>
      </c>
      <c r="H13" s="163">
        <v>686.12</v>
      </c>
      <c r="I13" s="163">
        <v>686.12</v>
      </c>
      <c r="J13" s="200">
        <v>762.36</v>
      </c>
      <c r="K13" s="163">
        <v>0.9</v>
      </c>
    </row>
    <row r="14" spans="1:11">
      <c r="A14" s="197">
        <v>12</v>
      </c>
      <c r="B14" s="65" t="s">
        <v>244</v>
      </c>
      <c r="C14" s="65" t="s">
        <v>16</v>
      </c>
      <c r="D14" s="65" t="s">
        <v>17</v>
      </c>
      <c r="E14" s="163">
        <v>1</v>
      </c>
      <c r="F14" s="65" t="s">
        <v>229</v>
      </c>
      <c r="G14" s="65" t="s">
        <v>229</v>
      </c>
      <c r="H14" s="163">
        <v>410.24</v>
      </c>
      <c r="I14" s="163">
        <v>410.24</v>
      </c>
      <c r="J14" s="200">
        <v>455.82</v>
      </c>
      <c r="K14" s="163">
        <v>0.9</v>
      </c>
    </row>
    <row r="15" spans="1:11">
      <c r="A15" s="197">
        <v>13</v>
      </c>
      <c r="B15" s="65" t="s">
        <v>245</v>
      </c>
      <c r="C15" s="65" t="s">
        <v>16</v>
      </c>
      <c r="D15" s="65" t="s">
        <v>17</v>
      </c>
      <c r="E15" s="163">
        <v>1</v>
      </c>
      <c r="F15" s="65" t="s">
        <v>229</v>
      </c>
      <c r="G15" s="65" t="s">
        <v>229</v>
      </c>
      <c r="H15" s="163">
        <v>335.72</v>
      </c>
      <c r="I15" s="163">
        <v>335.72</v>
      </c>
      <c r="J15" s="200">
        <v>373.02</v>
      </c>
      <c r="K15" s="163">
        <v>0.9</v>
      </c>
    </row>
    <row r="16" spans="1:11">
      <c r="A16" s="197">
        <v>14</v>
      </c>
      <c r="B16" s="65" t="s">
        <v>246</v>
      </c>
      <c r="C16" s="65" t="s">
        <v>16</v>
      </c>
      <c r="D16" s="65" t="s">
        <v>17</v>
      </c>
      <c r="E16" s="163">
        <v>1</v>
      </c>
      <c r="F16" s="65" t="s">
        <v>229</v>
      </c>
      <c r="G16" s="65" t="s">
        <v>229</v>
      </c>
      <c r="H16" s="163">
        <v>320.92</v>
      </c>
      <c r="I16" s="163">
        <v>320.92</v>
      </c>
      <c r="J16" s="200">
        <v>356.58</v>
      </c>
      <c r="K16" s="163">
        <v>0.9</v>
      </c>
    </row>
    <row r="17" spans="1:11">
      <c r="A17" s="197">
        <v>15</v>
      </c>
      <c r="B17" s="65" t="s">
        <v>247</v>
      </c>
      <c r="C17" s="65" t="s">
        <v>16</v>
      </c>
      <c r="D17" s="65" t="s">
        <v>17</v>
      </c>
      <c r="E17" s="163">
        <v>1</v>
      </c>
      <c r="F17" s="65" t="s">
        <v>229</v>
      </c>
      <c r="G17" s="65" t="s">
        <v>233</v>
      </c>
      <c r="H17" s="163">
        <v>1288.33</v>
      </c>
      <c r="I17" s="163">
        <v>1288.33</v>
      </c>
      <c r="J17" s="200">
        <v>1431.48</v>
      </c>
      <c r="K17" s="163">
        <v>0.9</v>
      </c>
    </row>
    <row r="18" spans="1:11">
      <c r="A18" s="197">
        <v>16</v>
      </c>
      <c r="B18" s="65" t="s">
        <v>248</v>
      </c>
      <c r="C18" s="65" t="s">
        <v>16</v>
      </c>
      <c r="D18" s="65" t="s">
        <v>17</v>
      </c>
      <c r="E18" s="163">
        <v>1</v>
      </c>
      <c r="F18" s="65" t="s">
        <v>229</v>
      </c>
      <c r="G18" s="65" t="s">
        <v>229</v>
      </c>
      <c r="H18" s="163">
        <v>452.47</v>
      </c>
      <c r="I18" s="163">
        <v>452.47</v>
      </c>
      <c r="J18" s="200">
        <v>502.74</v>
      </c>
      <c r="K18" s="163">
        <v>0.9</v>
      </c>
    </row>
    <row r="19" spans="1:11">
      <c r="A19" s="197">
        <v>17</v>
      </c>
      <c r="B19" s="65" t="s">
        <v>249</v>
      </c>
      <c r="C19" s="65" t="s">
        <v>16</v>
      </c>
      <c r="D19" s="65" t="s">
        <v>17</v>
      </c>
      <c r="E19" s="163">
        <v>1</v>
      </c>
      <c r="F19" s="65" t="s">
        <v>229</v>
      </c>
      <c r="G19" s="65" t="s">
        <v>229</v>
      </c>
      <c r="H19" s="163">
        <v>391.28</v>
      </c>
      <c r="I19" s="163">
        <v>391.28</v>
      </c>
      <c r="J19" s="200">
        <v>434.76</v>
      </c>
      <c r="K19" s="163">
        <v>0.9</v>
      </c>
    </row>
    <row r="20" spans="1:11">
      <c r="A20" s="197">
        <v>18</v>
      </c>
      <c r="B20" s="65" t="s">
        <v>250</v>
      </c>
      <c r="C20" s="65" t="s">
        <v>16</v>
      </c>
      <c r="D20" s="65" t="s">
        <v>17</v>
      </c>
      <c r="E20" s="163">
        <v>1</v>
      </c>
      <c r="F20" s="65" t="s">
        <v>229</v>
      </c>
      <c r="G20" s="65" t="s">
        <v>229</v>
      </c>
      <c r="H20" s="163">
        <v>378</v>
      </c>
      <c r="I20" s="163">
        <v>378</v>
      </c>
      <c r="J20" s="200">
        <v>420</v>
      </c>
      <c r="K20" s="163">
        <v>0.9</v>
      </c>
    </row>
    <row r="21" spans="1:11">
      <c r="A21" s="197">
        <v>19</v>
      </c>
      <c r="B21" s="65" t="s">
        <v>251</v>
      </c>
      <c r="C21" s="65" t="s">
        <v>16</v>
      </c>
      <c r="D21" s="65" t="s">
        <v>17</v>
      </c>
      <c r="E21" s="163">
        <v>1</v>
      </c>
      <c r="F21" s="65" t="s">
        <v>229</v>
      </c>
      <c r="G21" s="65" t="s">
        <v>229</v>
      </c>
      <c r="H21" s="163">
        <v>319.95</v>
      </c>
      <c r="I21" s="163">
        <v>319.95</v>
      </c>
      <c r="J21" s="200">
        <v>355.5</v>
      </c>
      <c r="K21" s="163">
        <v>0.9</v>
      </c>
    </row>
    <row r="22" spans="1:11">
      <c r="A22" s="197">
        <v>20</v>
      </c>
      <c r="B22" s="65" t="s">
        <v>252</v>
      </c>
      <c r="C22" s="65" t="s">
        <v>16</v>
      </c>
      <c r="D22" s="65" t="s">
        <v>17</v>
      </c>
      <c r="E22" s="163">
        <v>1</v>
      </c>
      <c r="F22" s="65" t="s">
        <v>229</v>
      </c>
      <c r="G22" s="65" t="s">
        <v>229</v>
      </c>
      <c r="H22" s="163">
        <v>342.47</v>
      </c>
      <c r="I22" s="163">
        <v>342.47</v>
      </c>
      <c r="J22" s="200">
        <v>380.52</v>
      </c>
      <c r="K22" s="163">
        <v>0.9</v>
      </c>
    </row>
    <row r="23" spans="1:11">
      <c r="A23" s="197">
        <v>21</v>
      </c>
      <c r="B23" s="65" t="s">
        <v>253</v>
      </c>
      <c r="C23" s="65" t="s">
        <v>16</v>
      </c>
      <c r="D23" s="65" t="s">
        <v>17</v>
      </c>
      <c r="E23" s="163">
        <v>1</v>
      </c>
      <c r="F23" s="65" t="s">
        <v>229</v>
      </c>
      <c r="G23" s="65" t="s">
        <v>229</v>
      </c>
      <c r="H23" s="163">
        <v>320.92</v>
      </c>
      <c r="I23" s="163">
        <v>320.92</v>
      </c>
      <c r="J23" s="200">
        <v>356.58</v>
      </c>
      <c r="K23" s="163">
        <v>0.9</v>
      </c>
    </row>
    <row r="24" spans="1:11">
      <c r="A24" s="197">
        <v>22</v>
      </c>
      <c r="B24" s="65" t="s">
        <v>254</v>
      </c>
      <c r="C24" s="65" t="s">
        <v>16</v>
      </c>
      <c r="D24" s="65" t="s">
        <v>17</v>
      </c>
      <c r="E24" s="163">
        <v>1</v>
      </c>
      <c r="F24" s="65" t="s">
        <v>229</v>
      </c>
      <c r="G24" s="65" t="s">
        <v>229</v>
      </c>
      <c r="H24" s="163">
        <v>350.84</v>
      </c>
      <c r="I24" s="163">
        <v>350.84</v>
      </c>
      <c r="J24" s="200">
        <v>389.82</v>
      </c>
      <c r="K24" s="163">
        <v>0.9</v>
      </c>
    </row>
    <row r="25" spans="1:11">
      <c r="A25" s="197">
        <v>23</v>
      </c>
      <c r="B25" s="65" t="s">
        <v>255</v>
      </c>
      <c r="C25" s="65" t="s">
        <v>16</v>
      </c>
      <c r="D25" s="65" t="s">
        <v>17</v>
      </c>
      <c r="E25" s="163">
        <v>1</v>
      </c>
      <c r="F25" s="65" t="s">
        <v>229</v>
      </c>
      <c r="G25" s="65" t="s">
        <v>229</v>
      </c>
      <c r="H25" s="163">
        <v>342.47</v>
      </c>
      <c r="I25" s="163">
        <v>342.47</v>
      </c>
      <c r="J25" s="200">
        <v>380.52</v>
      </c>
      <c r="K25" s="163">
        <v>0.9</v>
      </c>
    </row>
    <row r="26" spans="1:11">
      <c r="A26" s="197">
        <v>24</v>
      </c>
      <c r="B26" s="65" t="s">
        <v>256</v>
      </c>
      <c r="C26" s="65" t="s">
        <v>16</v>
      </c>
      <c r="D26" s="65" t="s">
        <v>17</v>
      </c>
      <c r="E26" s="163">
        <v>1</v>
      </c>
      <c r="F26" s="65" t="s">
        <v>229</v>
      </c>
      <c r="G26" s="65" t="s">
        <v>229</v>
      </c>
      <c r="H26" s="163">
        <v>342.47</v>
      </c>
      <c r="I26" s="163">
        <v>342.47</v>
      </c>
      <c r="J26" s="200">
        <v>380.52</v>
      </c>
      <c r="K26" s="163">
        <v>0.9</v>
      </c>
    </row>
    <row r="27" spans="1:11">
      <c r="A27" s="197">
        <v>25</v>
      </c>
      <c r="B27" s="65" t="s">
        <v>257</v>
      </c>
      <c r="C27" s="65" t="s">
        <v>16</v>
      </c>
      <c r="D27" s="65" t="s">
        <v>17</v>
      </c>
      <c r="E27" s="163">
        <v>1</v>
      </c>
      <c r="F27" s="65" t="s">
        <v>229</v>
      </c>
      <c r="G27" s="65" t="s">
        <v>229</v>
      </c>
      <c r="H27" s="163">
        <v>320.92</v>
      </c>
      <c r="I27" s="163">
        <v>320.92</v>
      </c>
      <c r="J27" s="200">
        <v>356.58</v>
      </c>
      <c r="K27" s="163">
        <v>0.9</v>
      </c>
    </row>
    <row r="28" spans="1:11">
      <c r="A28" s="197">
        <v>26</v>
      </c>
      <c r="B28" s="65" t="s">
        <v>258</v>
      </c>
      <c r="C28" s="65" t="s">
        <v>16</v>
      </c>
      <c r="D28" s="65" t="s">
        <v>17</v>
      </c>
      <c r="E28" s="163">
        <v>1</v>
      </c>
      <c r="F28" s="65" t="s">
        <v>229</v>
      </c>
      <c r="G28" s="65" t="s">
        <v>229</v>
      </c>
      <c r="H28" s="163">
        <v>320.92</v>
      </c>
      <c r="I28" s="163">
        <v>320.92</v>
      </c>
      <c r="J28" s="200">
        <v>356.58</v>
      </c>
      <c r="K28" s="163">
        <v>0.9</v>
      </c>
    </row>
    <row r="29" spans="1:11">
      <c r="A29" s="197">
        <v>27</v>
      </c>
      <c r="B29" s="65" t="s">
        <v>259</v>
      </c>
      <c r="C29" s="65" t="s">
        <v>16</v>
      </c>
      <c r="D29" s="65" t="s">
        <v>17</v>
      </c>
      <c r="E29" s="163">
        <v>1</v>
      </c>
      <c r="F29" s="65" t="s">
        <v>229</v>
      </c>
      <c r="G29" s="65" t="s">
        <v>260</v>
      </c>
      <c r="H29" s="163">
        <v>517.64</v>
      </c>
      <c r="I29" s="163">
        <v>517.64</v>
      </c>
      <c r="J29" s="200">
        <v>575.15</v>
      </c>
      <c r="K29" s="163">
        <v>0.9</v>
      </c>
    </row>
    <row r="30" spans="1:11">
      <c r="A30" s="197">
        <v>28</v>
      </c>
      <c r="B30" s="65" t="s">
        <v>261</v>
      </c>
      <c r="C30" s="65" t="s">
        <v>16</v>
      </c>
      <c r="D30" s="65" t="s">
        <v>17</v>
      </c>
      <c r="E30" s="163">
        <v>1</v>
      </c>
      <c r="F30" s="65" t="s">
        <v>229</v>
      </c>
      <c r="G30" s="65" t="s">
        <v>229</v>
      </c>
      <c r="H30" s="163">
        <v>583.2</v>
      </c>
      <c r="I30" s="163">
        <v>583.2</v>
      </c>
      <c r="J30" s="200">
        <v>648</v>
      </c>
      <c r="K30" s="163">
        <v>0.9</v>
      </c>
    </row>
    <row r="31" spans="1:11">
      <c r="A31" s="197">
        <v>29</v>
      </c>
      <c r="B31" s="65" t="s">
        <v>262</v>
      </c>
      <c r="C31" s="65" t="s">
        <v>16</v>
      </c>
      <c r="D31" s="65" t="s">
        <v>17</v>
      </c>
      <c r="E31" s="163">
        <v>1</v>
      </c>
      <c r="F31" s="65" t="s">
        <v>229</v>
      </c>
      <c r="G31" s="65" t="s">
        <v>229</v>
      </c>
      <c r="H31" s="163">
        <v>319.95</v>
      </c>
      <c r="I31" s="163">
        <v>319.95</v>
      </c>
      <c r="J31" s="200">
        <v>355.5</v>
      </c>
      <c r="K31" s="163">
        <v>0.9</v>
      </c>
    </row>
    <row r="32" spans="1:11">
      <c r="A32" s="197">
        <v>30</v>
      </c>
      <c r="B32" s="65" t="s">
        <v>263</v>
      </c>
      <c r="C32" s="65" t="s">
        <v>16</v>
      </c>
      <c r="D32" s="65" t="s">
        <v>17</v>
      </c>
      <c r="E32" s="163">
        <v>1</v>
      </c>
      <c r="F32" s="65" t="s">
        <v>229</v>
      </c>
      <c r="G32" s="65" t="s">
        <v>229</v>
      </c>
      <c r="H32" s="163">
        <v>342.47</v>
      </c>
      <c r="I32" s="163">
        <v>342.47</v>
      </c>
      <c r="J32" s="200">
        <v>380.52</v>
      </c>
      <c r="K32" s="163">
        <v>0.9</v>
      </c>
    </row>
    <row r="33" spans="1:11">
      <c r="A33" s="197">
        <v>31</v>
      </c>
      <c r="B33" s="65" t="s">
        <v>264</v>
      </c>
      <c r="C33" s="65" t="s">
        <v>16</v>
      </c>
      <c r="D33" s="65" t="s">
        <v>17</v>
      </c>
      <c r="E33" s="163">
        <v>1</v>
      </c>
      <c r="F33" s="65" t="s">
        <v>229</v>
      </c>
      <c r="G33" s="65" t="s">
        <v>229</v>
      </c>
      <c r="H33" s="163">
        <v>374.22</v>
      </c>
      <c r="I33" s="163">
        <v>374.22</v>
      </c>
      <c r="J33" s="200">
        <v>415.8</v>
      </c>
      <c r="K33" s="163">
        <v>0.9</v>
      </c>
    </row>
    <row r="34" spans="1:11">
      <c r="A34" s="197">
        <v>32</v>
      </c>
      <c r="B34" s="65" t="s">
        <v>265</v>
      </c>
      <c r="C34" s="65" t="s">
        <v>16</v>
      </c>
      <c r="D34" s="65" t="s">
        <v>17</v>
      </c>
      <c r="E34" s="163">
        <v>1</v>
      </c>
      <c r="F34" s="65" t="s">
        <v>229</v>
      </c>
      <c r="G34" s="65" t="s">
        <v>229</v>
      </c>
      <c r="H34" s="163">
        <v>320.92</v>
      </c>
      <c r="I34" s="163">
        <v>320.92</v>
      </c>
      <c r="J34" s="200">
        <v>356.58</v>
      </c>
      <c r="K34" s="163">
        <v>0.9</v>
      </c>
    </row>
    <row r="35" spans="1:11">
      <c r="A35" s="197">
        <v>33</v>
      </c>
      <c r="B35" s="65" t="s">
        <v>266</v>
      </c>
      <c r="C35" s="65" t="s">
        <v>16</v>
      </c>
      <c r="D35" s="65" t="s">
        <v>17</v>
      </c>
      <c r="E35" s="163">
        <v>1</v>
      </c>
      <c r="F35" s="65" t="s">
        <v>229</v>
      </c>
      <c r="G35" s="65" t="s">
        <v>229</v>
      </c>
      <c r="H35" s="163">
        <v>320.92</v>
      </c>
      <c r="I35" s="163">
        <v>320.92</v>
      </c>
      <c r="J35" s="200">
        <v>356.58</v>
      </c>
      <c r="K35" s="163">
        <v>0.9</v>
      </c>
    </row>
    <row r="36" spans="1:11">
      <c r="A36" s="197">
        <v>34</v>
      </c>
      <c r="B36" s="65" t="s">
        <v>267</v>
      </c>
      <c r="C36" s="65" t="s">
        <v>16</v>
      </c>
      <c r="D36" s="65" t="s">
        <v>17</v>
      </c>
      <c r="E36" s="163">
        <v>1</v>
      </c>
      <c r="F36" s="65" t="s">
        <v>229</v>
      </c>
      <c r="G36" s="65" t="s">
        <v>229</v>
      </c>
      <c r="H36" s="163">
        <v>320.92</v>
      </c>
      <c r="I36" s="163">
        <v>320.92</v>
      </c>
      <c r="J36" s="200">
        <v>356.58</v>
      </c>
      <c r="K36" s="163">
        <v>0.9</v>
      </c>
    </row>
    <row r="37" spans="1:11">
      <c r="A37" s="197">
        <v>35</v>
      </c>
      <c r="B37" s="65" t="s">
        <v>268</v>
      </c>
      <c r="C37" s="65" t="s">
        <v>16</v>
      </c>
      <c r="D37" s="65" t="s">
        <v>17</v>
      </c>
      <c r="E37" s="163">
        <v>1</v>
      </c>
      <c r="F37" s="65" t="s">
        <v>229</v>
      </c>
      <c r="G37" s="65" t="s">
        <v>269</v>
      </c>
      <c r="H37" s="163">
        <v>581.4</v>
      </c>
      <c r="I37" s="163">
        <v>581.4</v>
      </c>
      <c r="J37" s="200">
        <v>646</v>
      </c>
      <c r="K37" s="163">
        <v>0.9</v>
      </c>
    </row>
    <row r="38" spans="1:11">
      <c r="A38" s="197">
        <v>36</v>
      </c>
      <c r="B38" s="65" t="s">
        <v>270</v>
      </c>
      <c r="C38" s="65" t="s">
        <v>16</v>
      </c>
      <c r="D38" s="65" t="s">
        <v>17</v>
      </c>
      <c r="E38" s="163">
        <v>1</v>
      </c>
      <c r="F38" s="65" t="s">
        <v>229</v>
      </c>
      <c r="G38" s="65" t="s">
        <v>229</v>
      </c>
      <c r="H38" s="163">
        <v>350.84</v>
      </c>
      <c r="I38" s="163">
        <v>350.84</v>
      </c>
      <c r="J38" s="200">
        <v>389.82</v>
      </c>
      <c r="K38" s="163">
        <v>0.9</v>
      </c>
    </row>
    <row r="39" spans="1:11">
      <c r="A39" s="197">
        <v>37</v>
      </c>
      <c r="B39" s="65" t="s">
        <v>271</v>
      </c>
      <c r="C39" s="65" t="s">
        <v>16</v>
      </c>
      <c r="D39" s="65" t="s">
        <v>17</v>
      </c>
      <c r="E39" s="163">
        <v>1</v>
      </c>
      <c r="F39" s="65" t="s">
        <v>229</v>
      </c>
      <c r="G39" s="65" t="s">
        <v>229</v>
      </c>
      <c r="H39" s="163">
        <v>342.47</v>
      </c>
      <c r="I39" s="163">
        <v>342.47</v>
      </c>
      <c r="J39" s="200">
        <v>380.52</v>
      </c>
      <c r="K39" s="163">
        <v>0.9</v>
      </c>
    </row>
    <row r="40" spans="1:11">
      <c r="A40" s="197">
        <v>38</v>
      </c>
      <c r="B40" s="65" t="s">
        <v>272</v>
      </c>
      <c r="C40" s="65" t="s">
        <v>16</v>
      </c>
      <c r="D40" s="65" t="s">
        <v>17</v>
      </c>
      <c r="E40" s="163">
        <v>1</v>
      </c>
      <c r="F40" s="65" t="s">
        <v>229</v>
      </c>
      <c r="G40" s="65" t="s">
        <v>229</v>
      </c>
      <c r="H40" s="163">
        <v>340.2</v>
      </c>
      <c r="I40" s="163">
        <v>340.2</v>
      </c>
      <c r="J40" s="200">
        <v>378</v>
      </c>
      <c r="K40" s="163">
        <v>0.9</v>
      </c>
    </row>
    <row r="41" spans="1:11">
      <c r="A41" s="197">
        <v>39</v>
      </c>
      <c r="B41" s="65" t="s">
        <v>273</v>
      </c>
      <c r="C41" s="65" t="s">
        <v>16</v>
      </c>
      <c r="D41" s="65" t="s">
        <v>17</v>
      </c>
      <c r="E41" s="163">
        <v>1</v>
      </c>
      <c r="F41" s="65" t="s">
        <v>229</v>
      </c>
      <c r="G41" s="65" t="s">
        <v>229</v>
      </c>
      <c r="H41" s="163">
        <v>340.2</v>
      </c>
      <c r="I41" s="163">
        <v>340.2</v>
      </c>
      <c r="J41" s="200">
        <v>378</v>
      </c>
      <c r="K41" s="163">
        <v>0.9</v>
      </c>
    </row>
    <row r="42" spans="1:11">
      <c r="A42" s="197">
        <v>40</v>
      </c>
      <c r="B42" s="65" t="s">
        <v>274</v>
      </c>
      <c r="C42" s="65" t="s">
        <v>16</v>
      </c>
      <c r="D42" s="65" t="s">
        <v>17</v>
      </c>
      <c r="E42" s="163">
        <v>1</v>
      </c>
      <c r="F42" s="65" t="s">
        <v>229</v>
      </c>
      <c r="G42" s="65" t="s">
        <v>229</v>
      </c>
      <c r="H42" s="163">
        <v>334.53</v>
      </c>
      <c r="I42" s="163">
        <v>334.53</v>
      </c>
      <c r="J42" s="200">
        <v>371.7</v>
      </c>
      <c r="K42" s="163">
        <v>0.9</v>
      </c>
    </row>
    <row r="43" spans="1:11">
      <c r="A43" s="197">
        <v>41</v>
      </c>
      <c r="B43" s="65" t="s">
        <v>275</v>
      </c>
      <c r="C43" s="65" t="s">
        <v>16</v>
      </c>
      <c r="D43" s="65" t="s">
        <v>17</v>
      </c>
      <c r="E43" s="163">
        <v>1</v>
      </c>
      <c r="F43" s="65" t="s">
        <v>229</v>
      </c>
      <c r="G43" s="65" t="s">
        <v>229</v>
      </c>
      <c r="H43" s="163">
        <v>320.92</v>
      </c>
      <c r="I43" s="163">
        <v>320.92</v>
      </c>
      <c r="J43" s="200">
        <v>356.58</v>
      </c>
      <c r="K43" s="163">
        <v>0.9</v>
      </c>
    </row>
    <row r="44" spans="1:11">
      <c r="A44" s="197">
        <v>42</v>
      </c>
      <c r="B44" s="65" t="s">
        <v>276</v>
      </c>
      <c r="C44" s="65" t="s">
        <v>16</v>
      </c>
      <c r="D44" s="65" t="s">
        <v>17</v>
      </c>
      <c r="E44" s="163">
        <v>1</v>
      </c>
      <c r="F44" s="65" t="s">
        <v>229</v>
      </c>
      <c r="G44" s="65" t="s">
        <v>229</v>
      </c>
      <c r="H44" s="163">
        <v>320.92</v>
      </c>
      <c r="I44" s="163">
        <v>320.92</v>
      </c>
      <c r="J44" s="200">
        <v>356.58</v>
      </c>
      <c r="K44" s="163">
        <v>0.9</v>
      </c>
    </row>
    <row r="45" spans="1:11">
      <c r="A45" s="197">
        <v>43</v>
      </c>
      <c r="B45" s="65" t="s">
        <v>277</v>
      </c>
      <c r="C45" s="65" t="s">
        <v>16</v>
      </c>
      <c r="D45" s="65" t="s">
        <v>17</v>
      </c>
      <c r="E45" s="163">
        <v>1</v>
      </c>
      <c r="F45" s="65" t="s">
        <v>229</v>
      </c>
      <c r="G45" s="65" t="s">
        <v>229</v>
      </c>
      <c r="H45" s="163">
        <v>342.47</v>
      </c>
      <c r="I45" s="163">
        <v>342.47</v>
      </c>
      <c r="J45" s="200">
        <v>380.52</v>
      </c>
      <c r="K45" s="163">
        <v>0.9</v>
      </c>
    </row>
    <row r="46" spans="1:11">
      <c r="A46" s="197">
        <v>44</v>
      </c>
      <c r="B46" s="65" t="s">
        <v>278</v>
      </c>
      <c r="C46" s="65" t="s">
        <v>16</v>
      </c>
      <c r="D46" s="65" t="s">
        <v>17</v>
      </c>
      <c r="E46" s="163">
        <v>1</v>
      </c>
      <c r="F46" s="65" t="s">
        <v>229</v>
      </c>
      <c r="G46" s="65" t="s">
        <v>229</v>
      </c>
      <c r="H46" s="163">
        <v>320.92</v>
      </c>
      <c r="I46" s="163">
        <v>320.92</v>
      </c>
      <c r="J46" s="200">
        <v>356.58</v>
      </c>
      <c r="K46" s="163">
        <v>0.9</v>
      </c>
    </row>
    <row r="47" spans="1:11">
      <c r="A47" s="197">
        <v>45</v>
      </c>
      <c r="B47" s="65" t="s">
        <v>279</v>
      </c>
      <c r="C47" s="65" t="s">
        <v>16</v>
      </c>
      <c r="D47" s="65" t="s">
        <v>17</v>
      </c>
      <c r="E47" s="163">
        <v>1</v>
      </c>
      <c r="F47" s="65" t="s">
        <v>229</v>
      </c>
      <c r="G47" s="65" t="s">
        <v>229</v>
      </c>
      <c r="H47" s="163">
        <v>320.92</v>
      </c>
      <c r="I47" s="163">
        <v>320.92</v>
      </c>
      <c r="J47" s="200">
        <v>356.58</v>
      </c>
      <c r="K47" s="163">
        <v>0.9</v>
      </c>
    </row>
    <row r="48" spans="1:11">
      <c r="A48" s="197">
        <v>46</v>
      </c>
      <c r="B48" s="65" t="s">
        <v>280</v>
      </c>
      <c r="C48" s="65" t="s">
        <v>16</v>
      </c>
      <c r="D48" s="65" t="s">
        <v>17</v>
      </c>
      <c r="E48" s="163">
        <v>2</v>
      </c>
      <c r="F48" s="65" t="s">
        <v>229</v>
      </c>
      <c r="G48" s="65" t="s">
        <v>229</v>
      </c>
      <c r="H48" s="163">
        <v>983.61</v>
      </c>
      <c r="I48" s="163">
        <v>983.61</v>
      </c>
      <c r="J48" s="200">
        <v>1092.9</v>
      </c>
      <c r="K48" s="163">
        <v>0.9</v>
      </c>
    </row>
    <row r="49" spans="1:11">
      <c r="A49" s="197">
        <v>47</v>
      </c>
      <c r="B49" s="65" t="s">
        <v>281</v>
      </c>
      <c r="C49" s="65" t="s">
        <v>16</v>
      </c>
      <c r="D49" s="65" t="s">
        <v>17</v>
      </c>
      <c r="E49" s="163">
        <v>2</v>
      </c>
      <c r="F49" s="65" t="s">
        <v>229</v>
      </c>
      <c r="G49" s="65" t="s">
        <v>229</v>
      </c>
      <c r="H49" s="163">
        <v>1111.32</v>
      </c>
      <c r="I49" s="163">
        <v>1111.32</v>
      </c>
      <c r="J49" s="200">
        <v>1234.8</v>
      </c>
      <c r="K49" s="163">
        <v>0.9</v>
      </c>
    </row>
    <row r="50" spans="1:11">
      <c r="A50" s="197">
        <v>48</v>
      </c>
      <c r="B50" s="65" t="s">
        <v>282</v>
      </c>
      <c r="C50" s="65" t="s">
        <v>16</v>
      </c>
      <c r="D50" s="65" t="s">
        <v>17</v>
      </c>
      <c r="E50" s="163">
        <v>2</v>
      </c>
      <c r="F50" s="65" t="s">
        <v>229</v>
      </c>
      <c r="G50" s="65" t="s">
        <v>233</v>
      </c>
      <c r="H50" s="163">
        <v>677.86</v>
      </c>
      <c r="I50" s="163">
        <v>677.86</v>
      </c>
      <c r="J50" s="200">
        <v>753.18</v>
      </c>
      <c r="K50" s="163">
        <v>0.9</v>
      </c>
    </row>
    <row r="51" spans="1:11">
      <c r="A51" s="197">
        <v>49</v>
      </c>
      <c r="B51" s="65" t="s">
        <v>283</v>
      </c>
      <c r="C51" s="65" t="s">
        <v>16</v>
      </c>
      <c r="D51" s="65" t="s">
        <v>17</v>
      </c>
      <c r="E51" s="163">
        <v>2</v>
      </c>
      <c r="F51" s="65" t="s">
        <v>229</v>
      </c>
      <c r="G51" s="65" t="s">
        <v>229</v>
      </c>
      <c r="H51" s="163">
        <v>641.84</v>
      </c>
      <c r="I51" s="163">
        <v>641.84</v>
      </c>
      <c r="J51" s="200">
        <v>713.16</v>
      </c>
      <c r="K51" s="163">
        <v>0.9</v>
      </c>
    </row>
    <row r="52" spans="1:11">
      <c r="A52" s="197">
        <v>50</v>
      </c>
      <c r="B52" s="65" t="s">
        <v>284</v>
      </c>
      <c r="C52" s="65" t="s">
        <v>16</v>
      </c>
      <c r="D52" s="65" t="s">
        <v>17</v>
      </c>
      <c r="E52" s="163">
        <v>2</v>
      </c>
      <c r="F52" s="65" t="s">
        <v>229</v>
      </c>
      <c r="G52" s="65" t="s">
        <v>229</v>
      </c>
      <c r="H52" s="163">
        <v>684.94</v>
      </c>
      <c r="I52" s="163">
        <v>684.94</v>
      </c>
      <c r="J52" s="200">
        <v>761.04</v>
      </c>
      <c r="K52" s="163">
        <v>0.9</v>
      </c>
    </row>
    <row r="53" spans="1:11">
      <c r="A53" s="197">
        <v>51</v>
      </c>
      <c r="B53" s="65" t="s">
        <v>285</v>
      </c>
      <c r="C53" s="65" t="s">
        <v>16</v>
      </c>
      <c r="D53" s="65" t="s">
        <v>17</v>
      </c>
      <c r="E53" s="163">
        <v>2</v>
      </c>
      <c r="F53" s="65" t="s">
        <v>229</v>
      </c>
      <c r="G53" s="65" t="s">
        <v>229</v>
      </c>
      <c r="H53" s="163">
        <v>684.94</v>
      </c>
      <c r="I53" s="163">
        <v>684.94</v>
      </c>
      <c r="J53" s="200">
        <v>761.04</v>
      </c>
      <c r="K53" s="163">
        <v>0.9</v>
      </c>
    </row>
    <row r="54" spans="1:11">
      <c r="A54" s="197">
        <v>52</v>
      </c>
      <c r="B54" s="65" t="s">
        <v>286</v>
      </c>
      <c r="C54" s="65" t="s">
        <v>16</v>
      </c>
      <c r="D54" s="65" t="s">
        <v>17</v>
      </c>
      <c r="E54" s="163">
        <v>2</v>
      </c>
      <c r="F54" s="65" t="s">
        <v>229</v>
      </c>
      <c r="G54" s="65" t="s">
        <v>260</v>
      </c>
      <c r="H54" s="163">
        <v>641.68</v>
      </c>
      <c r="I54" s="163">
        <v>641.68</v>
      </c>
      <c r="J54" s="200">
        <v>712.98</v>
      </c>
      <c r="K54" s="163">
        <v>0.9</v>
      </c>
    </row>
    <row r="55" spans="1:11">
      <c r="A55" s="197">
        <v>53</v>
      </c>
      <c r="B55" s="65" t="s">
        <v>287</v>
      </c>
      <c r="C55" s="65" t="s">
        <v>16</v>
      </c>
      <c r="D55" s="65" t="s">
        <v>17</v>
      </c>
      <c r="E55" s="163">
        <v>2</v>
      </c>
      <c r="F55" s="65" t="s">
        <v>229</v>
      </c>
      <c r="G55" s="65" t="s">
        <v>260</v>
      </c>
      <c r="H55" s="163">
        <v>464.79</v>
      </c>
      <c r="I55" s="163">
        <v>464.79</v>
      </c>
      <c r="J55" s="200">
        <v>516.43</v>
      </c>
      <c r="K55" s="163">
        <v>0.9</v>
      </c>
    </row>
    <row r="56" spans="1:11">
      <c r="A56" s="197">
        <v>54</v>
      </c>
      <c r="B56" s="65" t="s">
        <v>288</v>
      </c>
      <c r="C56" s="65" t="s">
        <v>16</v>
      </c>
      <c r="D56" s="65" t="s">
        <v>17</v>
      </c>
      <c r="E56" s="163">
        <v>2</v>
      </c>
      <c r="F56" s="65" t="s">
        <v>229</v>
      </c>
      <c r="G56" s="65" t="s">
        <v>229</v>
      </c>
      <c r="H56" s="163">
        <v>641.84</v>
      </c>
      <c r="I56" s="163">
        <v>641.84</v>
      </c>
      <c r="J56" s="200">
        <v>713.16</v>
      </c>
      <c r="K56" s="163">
        <v>0.9</v>
      </c>
    </row>
    <row r="57" spans="1:11">
      <c r="A57" s="197">
        <v>55</v>
      </c>
      <c r="B57" s="65" t="s">
        <v>289</v>
      </c>
      <c r="C57" s="65" t="s">
        <v>16</v>
      </c>
      <c r="D57" s="65" t="s">
        <v>17</v>
      </c>
      <c r="E57" s="163">
        <v>2</v>
      </c>
      <c r="F57" s="65" t="s">
        <v>229</v>
      </c>
      <c r="G57" s="65" t="s">
        <v>229</v>
      </c>
      <c r="H57" s="163">
        <v>640.87</v>
      </c>
      <c r="I57" s="163">
        <v>640.87</v>
      </c>
      <c r="J57" s="200">
        <v>712.08</v>
      </c>
      <c r="K57" s="163">
        <v>0.9</v>
      </c>
    </row>
    <row r="58" spans="1:11">
      <c r="A58" s="197">
        <v>56</v>
      </c>
      <c r="B58" s="65" t="s">
        <v>290</v>
      </c>
      <c r="C58" s="65" t="s">
        <v>16</v>
      </c>
      <c r="D58" s="65" t="s">
        <v>17</v>
      </c>
      <c r="E58" s="163">
        <v>2</v>
      </c>
      <c r="F58" s="65" t="s">
        <v>229</v>
      </c>
      <c r="G58" s="65" t="s">
        <v>229</v>
      </c>
      <c r="H58" s="163">
        <v>793.8</v>
      </c>
      <c r="I58" s="163">
        <v>793.8</v>
      </c>
      <c r="J58" s="200">
        <v>882</v>
      </c>
      <c r="K58" s="163">
        <v>0.9</v>
      </c>
    </row>
    <row r="59" spans="1:11">
      <c r="A59" s="197">
        <v>57</v>
      </c>
      <c r="B59" s="65" t="s">
        <v>291</v>
      </c>
      <c r="C59" s="65" t="s">
        <v>16</v>
      </c>
      <c r="D59" s="65" t="s">
        <v>17</v>
      </c>
      <c r="E59" s="163">
        <v>2</v>
      </c>
      <c r="F59" s="65" t="s">
        <v>229</v>
      </c>
      <c r="G59" s="65" t="s">
        <v>229</v>
      </c>
      <c r="H59" s="163">
        <v>641.84</v>
      </c>
      <c r="I59" s="163">
        <v>641.84</v>
      </c>
      <c r="J59" s="200">
        <v>713.16</v>
      </c>
      <c r="K59" s="163">
        <v>0.9</v>
      </c>
    </row>
    <row r="60" spans="1:11">
      <c r="A60" s="197">
        <v>58</v>
      </c>
      <c r="B60" s="65" t="s">
        <v>292</v>
      </c>
      <c r="C60" s="65" t="s">
        <v>16</v>
      </c>
      <c r="D60" s="65" t="s">
        <v>17</v>
      </c>
      <c r="E60" s="163">
        <v>2</v>
      </c>
      <c r="F60" s="65" t="s">
        <v>229</v>
      </c>
      <c r="G60" s="65" t="s">
        <v>229</v>
      </c>
      <c r="H60" s="163">
        <v>823.28</v>
      </c>
      <c r="I60" s="163">
        <v>823.28</v>
      </c>
      <c r="J60" s="200">
        <v>914.76</v>
      </c>
      <c r="K60" s="163">
        <v>0.9</v>
      </c>
    </row>
    <row r="61" spans="1:11">
      <c r="A61" s="197">
        <v>59</v>
      </c>
      <c r="B61" s="65" t="s">
        <v>293</v>
      </c>
      <c r="C61" s="65" t="s">
        <v>16</v>
      </c>
      <c r="D61" s="65" t="s">
        <v>17</v>
      </c>
      <c r="E61" s="163">
        <v>2</v>
      </c>
      <c r="F61" s="65" t="s">
        <v>229</v>
      </c>
      <c r="G61" s="65" t="s">
        <v>229</v>
      </c>
      <c r="H61" s="163">
        <v>682.56</v>
      </c>
      <c r="I61" s="163">
        <v>682.56</v>
      </c>
      <c r="J61" s="200">
        <v>758.4</v>
      </c>
      <c r="K61" s="163">
        <v>0.9</v>
      </c>
    </row>
    <row r="62" spans="1:11">
      <c r="A62" s="197">
        <v>60</v>
      </c>
      <c r="B62" s="65" t="s">
        <v>294</v>
      </c>
      <c r="C62" s="65" t="s">
        <v>16</v>
      </c>
      <c r="D62" s="65" t="s">
        <v>17</v>
      </c>
      <c r="E62" s="163">
        <v>2</v>
      </c>
      <c r="F62" s="65" t="s">
        <v>229</v>
      </c>
      <c r="G62" s="65" t="s">
        <v>229</v>
      </c>
      <c r="H62" s="163">
        <v>641.84</v>
      </c>
      <c r="I62" s="163">
        <v>641.84</v>
      </c>
      <c r="J62" s="200">
        <v>713.16</v>
      </c>
      <c r="K62" s="163">
        <v>0.9</v>
      </c>
    </row>
    <row r="63" spans="1:11">
      <c r="A63" s="197">
        <v>61</v>
      </c>
      <c r="B63" s="65" t="s">
        <v>295</v>
      </c>
      <c r="C63" s="65" t="s">
        <v>16</v>
      </c>
      <c r="D63" s="65" t="s">
        <v>17</v>
      </c>
      <c r="E63" s="163">
        <v>2</v>
      </c>
      <c r="F63" s="65" t="s">
        <v>229</v>
      </c>
      <c r="G63" s="65" t="s">
        <v>260</v>
      </c>
      <c r="H63" s="163">
        <v>441.77</v>
      </c>
      <c r="I63" s="163">
        <v>441.77</v>
      </c>
      <c r="J63" s="200">
        <v>490.86</v>
      </c>
      <c r="K63" s="163">
        <v>0.9</v>
      </c>
    </row>
    <row r="64" spans="1:11">
      <c r="A64" s="197">
        <v>62</v>
      </c>
      <c r="B64" s="65" t="s">
        <v>296</v>
      </c>
      <c r="C64" s="65" t="s">
        <v>16</v>
      </c>
      <c r="D64" s="65" t="s">
        <v>17</v>
      </c>
      <c r="E64" s="163">
        <v>2</v>
      </c>
      <c r="F64" s="65" t="s">
        <v>229</v>
      </c>
      <c r="G64" s="65" t="s">
        <v>229</v>
      </c>
      <c r="H64" s="163">
        <v>684.94</v>
      </c>
      <c r="I64" s="163">
        <v>684.94</v>
      </c>
      <c r="J64" s="200">
        <v>761.04</v>
      </c>
      <c r="K64" s="163">
        <v>0.9</v>
      </c>
    </row>
    <row r="65" spans="1:11">
      <c r="A65" s="197">
        <v>63</v>
      </c>
      <c r="B65" s="65" t="s">
        <v>297</v>
      </c>
      <c r="C65" s="65" t="s">
        <v>16</v>
      </c>
      <c r="D65" s="65" t="s">
        <v>17</v>
      </c>
      <c r="E65" s="163">
        <v>2</v>
      </c>
      <c r="F65" s="65" t="s">
        <v>229</v>
      </c>
      <c r="G65" s="65" t="s">
        <v>229</v>
      </c>
      <c r="H65" s="163">
        <v>850.5</v>
      </c>
      <c r="I65" s="163">
        <v>850.5</v>
      </c>
      <c r="J65" s="200">
        <v>945</v>
      </c>
      <c r="K65" s="163">
        <v>0.9</v>
      </c>
    </row>
    <row r="66" spans="1:11">
      <c r="A66" s="197">
        <v>64</v>
      </c>
      <c r="B66" s="65" t="s">
        <v>298</v>
      </c>
      <c r="C66" s="65" t="s">
        <v>16</v>
      </c>
      <c r="D66" s="65" t="s">
        <v>17</v>
      </c>
      <c r="E66" s="163">
        <v>2</v>
      </c>
      <c r="F66" s="65" t="s">
        <v>229</v>
      </c>
      <c r="G66" s="65" t="s">
        <v>229</v>
      </c>
      <c r="H66" s="163">
        <v>691.31</v>
      </c>
      <c r="I66" s="163">
        <v>691.31</v>
      </c>
      <c r="J66" s="200">
        <v>768.12</v>
      </c>
      <c r="K66" s="163">
        <v>0.9</v>
      </c>
    </row>
    <row r="67" spans="1:11">
      <c r="A67" s="197">
        <v>65</v>
      </c>
      <c r="B67" s="65" t="s">
        <v>299</v>
      </c>
      <c r="C67" s="65" t="s">
        <v>16</v>
      </c>
      <c r="D67" s="65" t="s">
        <v>17</v>
      </c>
      <c r="E67" s="163">
        <v>2</v>
      </c>
      <c r="F67" s="65" t="s">
        <v>229</v>
      </c>
      <c r="G67" s="65" t="s">
        <v>229</v>
      </c>
      <c r="H67" s="163">
        <v>661.12</v>
      </c>
      <c r="I67" s="163">
        <v>661.12</v>
      </c>
      <c r="J67" s="200">
        <v>734.58</v>
      </c>
      <c r="K67" s="163">
        <v>0.9</v>
      </c>
    </row>
    <row r="68" spans="1:11">
      <c r="A68" s="197">
        <v>66</v>
      </c>
      <c r="B68" s="65" t="s">
        <v>300</v>
      </c>
      <c r="C68" s="65" t="s">
        <v>16</v>
      </c>
      <c r="D68" s="65" t="s">
        <v>17</v>
      </c>
      <c r="E68" s="163">
        <v>2</v>
      </c>
      <c r="F68" s="65" t="s">
        <v>229</v>
      </c>
      <c r="G68" s="65" t="s">
        <v>229</v>
      </c>
      <c r="H68" s="163">
        <v>684.94</v>
      </c>
      <c r="I68" s="163">
        <v>684.94</v>
      </c>
      <c r="J68" s="200">
        <v>761.04</v>
      </c>
      <c r="K68" s="163">
        <v>0.9</v>
      </c>
    </row>
    <row r="69" spans="1:11">
      <c r="A69" s="197">
        <v>67</v>
      </c>
      <c r="B69" s="65" t="s">
        <v>301</v>
      </c>
      <c r="C69" s="65" t="s">
        <v>16</v>
      </c>
      <c r="D69" s="65" t="s">
        <v>17</v>
      </c>
      <c r="E69" s="163">
        <v>2</v>
      </c>
      <c r="F69" s="65" t="s">
        <v>229</v>
      </c>
      <c r="G69" s="65" t="s">
        <v>229</v>
      </c>
      <c r="H69" s="163">
        <v>839.92</v>
      </c>
      <c r="I69" s="163">
        <v>839.92</v>
      </c>
      <c r="J69" s="200">
        <v>933.24</v>
      </c>
      <c r="K69" s="163">
        <v>0.9</v>
      </c>
    </row>
    <row r="70" spans="1:11">
      <c r="A70" s="197">
        <v>68</v>
      </c>
      <c r="B70" s="65" t="s">
        <v>302</v>
      </c>
      <c r="C70" s="65" t="s">
        <v>16</v>
      </c>
      <c r="D70" s="65" t="s">
        <v>17</v>
      </c>
      <c r="E70" s="163">
        <v>2</v>
      </c>
      <c r="F70" s="65" t="s">
        <v>229</v>
      </c>
      <c r="G70" s="65" t="s">
        <v>229</v>
      </c>
      <c r="H70" s="163">
        <v>641.84</v>
      </c>
      <c r="I70" s="163">
        <v>641.84</v>
      </c>
      <c r="J70" s="200">
        <v>713.16</v>
      </c>
      <c r="K70" s="163">
        <v>0.9</v>
      </c>
    </row>
    <row r="71" spans="1:11">
      <c r="A71" s="197">
        <v>69</v>
      </c>
      <c r="B71" s="65" t="s">
        <v>303</v>
      </c>
      <c r="C71" s="65" t="s">
        <v>16</v>
      </c>
      <c r="D71" s="65" t="s">
        <v>17</v>
      </c>
      <c r="E71" s="163">
        <v>2</v>
      </c>
      <c r="F71" s="65" t="s">
        <v>229</v>
      </c>
      <c r="G71" s="65" t="s">
        <v>304</v>
      </c>
      <c r="H71" s="163">
        <v>3747.66</v>
      </c>
      <c r="I71" s="163">
        <v>3747.66</v>
      </c>
      <c r="J71" s="200">
        <v>4164.07</v>
      </c>
      <c r="K71" s="163">
        <v>0.9</v>
      </c>
    </row>
    <row r="72" spans="1:11">
      <c r="A72" s="197">
        <v>70</v>
      </c>
      <c r="B72" s="65" t="s">
        <v>305</v>
      </c>
      <c r="C72" s="65" t="s">
        <v>16</v>
      </c>
      <c r="D72" s="65" t="s">
        <v>17</v>
      </c>
      <c r="E72" s="163">
        <v>2</v>
      </c>
      <c r="F72" s="65" t="s">
        <v>229</v>
      </c>
      <c r="G72" s="65" t="s">
        <v>229</v>
      </c>
      <c r="H72" s="163">
        <v>684.94</v>
      </c>
      <c r="I72" s="163">
        <v>684.94</v>
      </c>
      <c r="J72" s="200">
        <v>761.04</v>
      </c>
      <c r="K72" s="163">
        <v>0.9</v>
      </c>
    </row>
    <row r="73" spans="1:11">
      <c r="A73" s="197">
        <v>71</v>
      </c>
      <c r="B73" s="65" t="s">
        <v>306</v>
      </c>
      <c r="C73" s="65" t="s">
        <v>16</v>
      </c>
      <c r="D73" s="65" t="s">
        <v>17</v>
      </c>
      <c r="E73" s="163">
        <v>2</v>
      </c>
      <c r="F73" s="65" t="s">
        <v>229</v>
      </c>
      <c r="G73" s="65" t="s">
        <v>229</v>
      </c>
      <c r="H73" s="163">
        <v>545.56</v>
      </c>
      <c r="I73" s="163">
        <v>545.56</v>
      </c>
      <c r="J73" s="200">
        <v>606.18</v>
      </c>
      <c r="K73" s="163">
        <v>0.9</v>
      </c>
    </row>
    <row r="74" spans="1:11">
      <c r="A74" s="197">
        <v>72</v>
      </c>
      <c r="B74" s="65" t="s">
        <v>307</v>
      </c>
      <c r="C74" s="65" t="s">
        <v>16</v>
      </c>
      <c r="D74" s="65" t="s">
        <v>17</v>
      </c>
      <c r="E74" s="163">
        <v>2</v>
      </c>
      <c r="F74" s="65" t="s">
        <v>229</v>
      </c>
      <c r="G74" s="65" t="s">
        <v>229</v>
      </c>
      <c r="H74" s="163">
        <v>860.92</v>
      </c>
      <c r="I74" s="163">
        <v>860.92</v>
      </c>
      <c r="J74" s="200">
        <v>956.58</v>
      </c>
      <c r="K74" s="163">
        <v>0.9</v>
      </c>
    </row>
    <row r="75" spans="1:11">
      <c r="A75" s="197">
        <v>73</v>
      </c>
      <c r="B75" s="65" t="s">
        <v>308</v>
      </c>
      <c r="C75" s="65" t="s">
        <v>16</v>
      </c>
      <c r="D75" s="65" t="s">
        <v>17</v>
      </c>
      <c r="E75" s="163">
        <v>2</v>
      </c>
      <c r="F75" s="65" t="s">
        <v>229</v>
      </c>
      <c r="G75" s="65" t="s">
        <v>229</v>
      </c>
      <c r="H75" s="163">
        <v>639.9</v>
      </c>
      <c r="I75" s="163">
        <v>639.9</v>
      </c>
      <c r="J75" s="200">
        <v>711</v>
      </c>
      <c r="K75" s="163">
        <v>0.9</v>
      </c>
    </row>
    <row r="76" spans="1:11">
      <c r="A76" s="197">
        <v>74</v>
      </c>
      <c r="B76" s="65" t="s">
        <v>309</v>
      </c>
      <c r="C76" s="65" t="s">
        <v>16</v>
      </c>
      <c r="D76" s="65" t="s">
        <v>17</v>
      </c>
      <c r="E76" s="163">
        <v>3</v>
      </c>
      <c r="F76" s="65" t="s">
        <v>229</v>
      </c>
      <c r="G76" s="65" t="s">
        <v>229</v>
      </c>
      <c r="H76" s="163">
        <v>962.77</v>
      </c>
      <c r="I76" s="163">
        <v>962.77</v>
      </c>
      <c r="J76" s="200">
        <v>1069.74</v>
      </c>
      <c r="K76" s="163">
        <v>0.9</v>
      </c>
    </row>
    <row r="77" spans="1:11">
      <c r="A77" s="197">
        <v>75</v>
      </c>
      <c r="B77" s="65" t="s">
        <v>310</v>
      </c>
      <c r="C77" s="65" t="s">
        <v>16</v>
      </c>
      <c r="D77" s="65" t="s">
        <v>17</v>
      </c>
      <c r="E77" s="163">
        <v>3</v>
      </c>
      <c r="F77" s="65" t="s">
        <v>229</v>
      </c>
      <c r="G77" s="65" t="s">
        <v>269</v>
      </c>
      <c r="H77" s="163">
        <v>493.24</v>
      </c>
      <c r="I77" s="163">
        <v>493.24</v>
      </c>
      <c r="J77" s="200">
        <v>548.04</v>
      </c>
      <c r="K77" s="163">
        <v>0.9</v>
      </c>
    </row>
    <row r="78" spans="1:11">
      <c r="A78" s="197">
        <v>76</v>
      </c>
      <c r="B78" s="65" t="s">
        <v>311</v>
      </c>
      <c r="C78" s="65" t="s">
        <v>16</v>
      </c>
      <c r="D78" s="65" t="s">
        <v>17</v>
      </c>
      <c r="E78" s="163">
        <v>3</v>
      </c>
      <c r="F78" s="65" t="s">
        <v>229</v>
      </c>
      <c r="G78" s="65" t="s">
        <v>229</v>
      </c>
      <c r="H78" s="163">
        <v>962.77</v>
      </c>
      <c r="I78" s="163">
        <v>962.77</v>
      </c>
      <c r="J78" s="200">
        <v>1069.74</v>
      </c>
      <c r="K78" s="163">
        <v>0.9</v>
      </c>
    </row>
    <row r="79" spans="1:11">
      <c r="A79" s="197">
        <v>77</v>
      </c>
      <c r="B79" s="65" t="s">
        <v>312</v>
      </c>
      <c r="C79" s="65" t="s">
        <v>16</v>
      </c>
      <c r="D79" s="65" t="s">
        <v>17</v>
      </c>
      <c r="E79" s="163">
        <v>3</v>
      </c>
      <c r="F79" s="65" t="s">
        <v>229</v>
      </c>
      <c r="G79" s="65" t="s">
        <v>229</v>
      </c>
      <c r="H79" s="163">
        <v>962.77</v>
      </c>
      <c r="I79" s="163">
        <v>962.77</v>
      </c>
      <c r="J79" s="200">
        <v>1069.74</v>
      </c>
      <c r="K79" s="163">
        <v>0.9</v>
      </c>
    </row>
    <row r="80" spans="1:11">
      <c r="A80" s="197">
        <v>78</v>
      </c>
      <c r="B80" s="65" t="s">
        <v>313</v>
      </c>
      <c r="C80" s="65" t="s">
        <v>16</v>
      </c>
      <c r="D80" s="65" t="s">
        <v>17</v>
      </c>
      <c r="E80" s="163">
        <v>3</v>
      </c>
      <c r="F80" s="65" t="s">
        <v>229</v>
      </c>
      <c r="G80" s="65" t="s">
        <v>260</v>
      </c>
      <c r="H80" s="163">
        <v>1006.29</v>
      </c>
      <c r="I80" s="163">
        <v>1006.29</v>
      </c>
      <c r="J80" s="200">
        <v>1118.1</v>
      </c>
      <c r="K80" s="163">
        <v>0.9</v>
      </c>
    </row>
    <row r="81" spans="1:11">
      <c r="A81" s="197">
        <v>79</v>
      </c>
      <c r="B81" s="65" t="s">
        <v>314</v>
      </c>
      <c r="C81" s="65" t="s">
        <v>16</v>
      </c>
      <c r="D81" s="65" t="s">
        <v>17</v>
      </c>
      <c r="E81" s="163">
        <v>3</v>
      </c>
      <c r="F81" s="65" t="s">
        <v>229</v>
      </c>
      <c r="G81" s="65" t="s">
        <v>229</v>
      </c>
      <c r="H81" s="163">
        <v>1224.72</v>
      </c>
      <c r="I81" s="163">
        <v>1224.72</v>
      </c>
      <c r="J81" s="200">
        <v>1360.8</v>
      </c>
      <c r="K81" s="163">
        <v>0.9</v>
      </c>
    </row>
    <row r="82" spans="1:11">
      <c r="A82" s="197">
        <v>80</v>
      </c>
      <c r="B82" s="65" t="s">
        <v>315</v>
      </c>
      <c r="C82" s="65" t="s">
        <v>16</v>
      </c>
      <c r="D82" s="65" t="s">
        <v>17</v>
      </c>
      <c r="E82" s="163">
        <v>3</v>
      </c>
      <c r="F82" s="65" t="s">
        <v>229</v>
      </c>
      <c r="G82" s="65" t="s">
        <v>269</v>
      </c>
      <c r="H82" s="163">
        <v>1030.64</v>
      </c>
      <c r="I82" s="163">
        <v>1030.64</v>
      </c>
      <c r="J82" s="200">
        <v>1145.16</v>
      </c>
      <c r="K82" s="163">
        <v>0.9</v>
      </c>
    </row>
    <row r="83" spans="1:11">
      <c r="A83" s="197">
        <v>81</v>
      </c>
      <c r="B83" s="65" t="s">
        <v>316</v>
      </c>
      <c r="C83" s="65" t="s">
        <v>16</v>
      </c>
      <c r="D83" s="65" t="s">
        <v>17</v>
      </c>
      <c r="E83" s="163">
        <v>3</v>
      </c>
      <c r="F83" s="65" t="s">
        <v>229</v>
      </c>
      <c r="G83" s="65" t="s">
        <v>229</v>
      </c>
      <c r="H83" s="163">
        <v>1059.16</v>
      </c>
      <c r="I83" s="163">
        <v>1059.16</v>
      </c>
      <c r="J83" s="200">
        <v>1176.84</v>
      </c>
      <c r="K83" s="163">
        <v>0.9</v>
      </c>
    </row>
    <row r="84" spans="1:11">
      <c r="A84" s="197">
        <v>82</v>
      </c>
      <c r="B84" s="65" t="s">
        <v>317</v>
      </c>
      <c r="C84" s="65" t="s">
        <v>16</v>
      </c>
      <c r="D84" s="65" t="s">
        <v>17</v>
      </c>
      <c r="E84" s="163">
        <v>3</v>
      </c>
      <c r="F84" s="65" t="s">
        <v>229</v>
      </c>
      <c r="G84" s="65" t="s">
        <v>229</v>
      </c>
      <c r="H84" s="163">
        <v>1059.16</v>
      </c>
      <c r="I84" s="163">
        <v>1059.16</v>
      </c>
      <c r="J84" s="200">
        <v>1176.84</v>
      </c>
      <c r="K84" s="163">
        <v>0.9</v>
      </c>
    </row>
    <row r="85" spans="1:11">
      <c r="A85" s="197">
        <v>83</v>
      </c>
      <c r="B85" s="65" t="s">
        <v>318</v>
      </c>
      <c r="C85" s="65" t="s">
        <v>16</v>
      </c>
      <c r="D85" s="65" t="s">
        <v>17</v>
      </c>
      <c r="E85" s="163">
        <v>3</v>
      </c>
      <c r="F85" s="65" t="s">
        <v>229</v>
      </c>
      <c r="G85" s="65" t="s">
        <v>233</v>
      </c>
      <c r="H85" s="163">
        <v>875.79</v>
      </c>
      <c r="I85" s="163">
        <v>875.79</v>
      </c>
      <c r="J85" s="200">
        <v>973.1</v>
      </c>
      <c r="K85" s="163">
        <v>0.9</v>
      </c>
    </row>
    <row r="86" spans="1:11">
      <c r="A86" s="197">
        <v>84</v>
      </c>
      <c r="B86" s="65" t="s">
        <v>319</v>
      </c>
      <c r="C86" s="65" t="s">
        <v>16</v>
      </c>
      <c r="D86" s="65" t="s">
        <v>17</v>
      </c>
      <c r="E86" s="163">
        <v>3</v>
      </c>
      <c r="F86" s="65" t="s">
        <v>229</v>
      </c>
      <c r="G86" s="65" t="s">
        <v>229</v>
      </c>
      <c r="H86" s="163">
        <v>962.77</v>
      </c>
      <c r="I86" s="163">
        <v>962.77</v>
      </c>
      <c r="J86" s="200">
        <v>1069.74</v>
      </c>
      <c r="K86" s="163">
        <v>0.9</v>
      </c>
    </row>
    <row r="87" spans="1:11">
      <c r="A87" s="197">
        <v>85</v>
      </c>
      <c r="B87" s="65" t="s">
        <v>320</v>
      </c>
      <c r="C87" s="65" t="s">
        <v>16</v>
      </c>
      <c r="D87" s="65" t="s">
        <v>17</v>
      </c>
      <c r="E87" s="163">
        <v>3</v>
      </c>
      <c r="F87" s="65" t="s">
        <v>229</v>
      </c>
      <c r="G87" s="65" t="s">
        <v>229</v>
      </c>
      <c r="H87" s="163">
        <v>962.77</v>
      </c>
      <c r="I87" s="163">
        <v>962.77</v>
      </c>
      <c r="J87" s="200">
        <v>1069.74</v>
      </c>
      <c r="K87" s="163">
        <v>0.9</v>
      </c>
    </row>
    <row r="88" spans="1:11">
      <c r="A88" s="197">
        <v>86</v>
      </c>
      <c r="B88" s="65" t="s">
        <v>321</v>
      </c>
      <c r="C88" s="65" t="s">
        <v>16</v>
      </c>
      <c r="D88" s="65" t="s">
        <v>17</v>
      </c>
      <c r="E88" s="163">
        <v>3</v>
      </c>
      <c r="F88" s="65" t="s">
        <v>229</v>
      </c>
      <c r="G88" s="65" t="s">
        <v>229</v>
      </c>
      <c r="H88" s="163">
        <v>961.79</v>
      </c>
      <c r="I88" s="163">
        <v>961.79</v>
      </c>
      <c r="J88" s="200">
        <v>1068.66</v>
      </c>
      <c r="K88" s="163">
        <v>0.9</v>
      </c>
    </row>
    <row r="89" spans="1:11">
      <c r="A89" s="197">
        <v>87</v>
      </c>
      <c r="B89" s="65" t="s">
        <v>322</v>
      </c>
      <c r="C89" s="65" t="s">
        <v>16</v>
      </c>
      <c r="D89" s="65" t="s">
        <v>17</v>
      </c>
      <c r="E89" s="163">
        <v>3</v>
      </c>
      <c r="F89" s="65" t="s">
        <v>229</v>
      </c>
      <c r="G89" s="65" t="s">
        <v>229</v>
      </c>
      <c r="H89" s="163">
        <v>2160</v>
      </c>
      <c r="I89" s="163">
        <v>2160</v>
      </c>
      <c r="J89" s="200">
        <v>2400</v>
      </c>
      <c r="K89" s="163">
        <v>0.9</v>
      </c>
    </row>
    <row r="90" spans="1:11">
      <c r="A90" s="197">
        <v>88</v>
      </c>
      <c r="B90" s="65" t="s">
        <v>323</v>
      </c>
      <c r="C90" s="65" t="s">
        <v>16</v>
      </c>
      <c r="D90" s="65" t="s">
        <v>17</v>
      </c>
      <c r="E90" s="163">
        <v>4</v>
      </c>
      <c r="F90" s="65" t="s">
        <v>229</v>
      </c>
      <c r="G90" s="65" t="s">
        <v>229</v>
      </c>
      <c r="H90" s="163">
        <v>1406.29</v>
      </c>
      <c r="I90" s="163">
        <v>1406.29</v>
      </c>
      <c r="J90" s="200">
        <v>1562.54</v>
      </c>
      <c r="K90" s="163">
        <v>0.9</v>
      </c>
    </row>
    <row r="91" spans="1:11">
      <c r="A91" s="197">
        <v>89</v>
      </c>
      <c r="B91" s="65" t="s">
        <v>324</v>
      </c>
      <c r="C91" s="65" t="s">
        <v>16</v>
      </c>
      <c r="D91" s="65" t="s">
        <v>17</v>
      </c>
      <c r="E91" s="163">
        <v>4</v>
      </c>
      <c r="F91" s="65" t="s">
        <v>229</v>
      </c>
      <c r="G91" s="65" t="s">
        <v>233</v>
      </c>
      <c r="H91" s="163">
        <v>1274.89</v>
      </c>
      <c r="I91" s="163">
        <v>1274.89</v>
      </c>
      <c r="J91" s="200">
        <v>1416.54</v>
      </c>
      <c r="K91" s="163">
        <v>0.9</v>
      </c>
    </row>
    <row r="92" spans="1:11">
      <c r="A92" s="197">
        <v>90</v>
      </c>
      <c r="B92" s="65" t="s">
        <v>325</v>
      </c>
      <c r="C92" s="65" t="s">
        <v>16</v>
      </c>
      <c r="D92" s="65" t="s">
        <v>17</v>
      </c>
      <c r="E92" s="163">
        <v>4</v>
      </c>
      <c r="F92" s="65" t="s">
        <v>229</v>
      </c>
      <c r="G92" s="65" t="s">
        <v>229</v>
      </c>
      <c r="H92" s="163">
        <v>1464.47</v>
      </c>
      <c r="I92" s="163">
        <v>1464.47</v>
      </c>
      <c r="J92" s="200">
        <v>1627.19</v>
      </c>
      <c r="K92" s="163">
        <v>0.9</v>
      </c>
    </row>
    <row r="93" spans="1:11">
      <c r="A93" s="197">
        <v>91</v>
      </c>
      <c r="B93" s="65" t="s">
        <v>326</v>
      </c>
      <c r="C93" s="65" t="s">
        <v>16</v>
      </c>
      <c r="D93" s="65" t="s">
        <v>17</v>
      </c>
      <c r="E93" s="163">
        <v>4</v>
      </c>
      <c r="F93" s="65" t="s">
        <v>229</v>
      </c>
      <c r="G93" s="65" t="s">
        <v>269</v>
      </c>
      <c r="H93" s="163">
        <v>1208.57</v>
      </c>
      <c r="I93" s="163">
        <v>1208.57</v>
      </c>
      <c r="J93" s="200">
        <v>1342.86</v>
      </c>
      <c r="K93" s="163">
        <v>0.9</v>
      </c>
    </row>
    <row r="94" spans="1:11">
      <c r="A94" s="197">
        <v>92</v>
      </c>
      <c r="B94" s="65" t="s">
        <v>327</v>
      </c>
      <c r="C94" s="65" t="s">
        <v>16</v>
      </c>
      <c r="D94" s="65" t="s">
        <v>17</v>
      </c>
      <c r="E94" s="163">
        <v>4</v>
      </c>
      <c r="F94" s="65" t="s">
        <v>229</v>
      </c>
      <c r="G94" s="65" t="s">
        <v>260</v>
      </c>
      <c r="H94" s="163">
        <v>1422.82</v>
      </c>
      <c r="I94" s="163">
        <v>1422.82</v>
      </c>
      <c r="J94" s="200">
        <v>1580.91</v>
      </c>
      <c r="K94" s="163">
        <v>0.9</v>
      </c>
    </row>
    <row r="95" spans="1:11">
      <c r="A95" s="197">
        <v>93</v>
      </c>
      <c r="B95" s="65" t="s">
        <v>328</v>
      </c>
      <c r="C95" s="65" t="s">
        <v>16</v>
      </c>
      <c r="D95" s="65" t="s">
        <v>17</v>
      </c>
      <c r="E95" s="163">
        <v>4</v>
      </c>
      <c r="F95" s="65" t="s">
        <v>229</v>
      </c>
      <c r="G95" s="65" t="s">
        <v>260</v>
      </c>
      <c r="H95" s="163">
        <v>1020.31</v>
      </c>
      <c r="I95" s="163">
        <v>1020.31</v>
      </c>
      <c r="J95" s="200">
        <v>1133.68</v>
      </c>
      <c r="K95" s="163">
        <v>0.9</v>
      </c>
    </row>
    <row r="96" spans="1:11">
      <c r="A96" s="197">
        <v>94</v>
      </c>
      <c r="B96" s="65" t="s">
        <v>329</v>
      </c>
      <c r="C96" s="65" t="s">
        <v>16</v>
      </c>
      <c r="D96" s="65" t="s">
        <v>17</v>
      </c>
      <c r="E96" s="163">
        <v>5</v>
      </c>
      <c r="F96" s="65" t="s">
        <v>229</v>
      </c>
      <c r="G96" s="65" t="s">
        <v>229</v>
      </c>
      <c r="H96" s="163">
        <v>1601.69</v>
      </c>
      <c r="I96" s="163">
        <v>1601.69</v>
      </c>
      <c r="J96" s="200">
        <v>1779.66</v>
      </c>
      <c r="K96" s="163">
        <v>0.9</v>
      </c>
    </row>
    <row r="97" spans="1:11">
      <c r="A97" s="197">
        <v>95</v>
      </c>
      <c r="B97" s="65" t="s">
        <v>330</v>
      </c>
      <c r="C97" s="65" t="s">
        <v>16</v>
      </c>
      <c r="D97" s="65" t="s">
        <v>17</v>
      </c>
      <c r="E97" s="163">
        <v>5</v>
      </c>
      <c r="F97" s="65" t="s">
        <v>229</v>
      </c>
      <c r="G97" s="65" t="s">
        <v>229</v>
      </c>
      <c r="H97" s="163">
        <v>1604.61</v>
      </c>
      <c r="I97" s="163">
        <v>1604.61</v>
      </c>
      <c r="J97" s="200">
        <v>1782.9</v>
      </c>
      <c r="K97" s="163">
        <v>0.9</v>
      </c>
    </row>
    <row r="98" spans="1:11">
      <c r="A98" s="197">
        <v>96</v>
      </c>
      <c r="B98" s="65" t="s">
        <v>331</v>
      </c>
      <c r="C98" s="65" t="s">
        <v>16</v>
      </c>
      <c r="D98" s="65" t="s">
        <v>17</v>
      </c>
      <c r="E98" s="163">
        <v>5</v>
      </c>
      <c r="F98" s="65" t="s">
        <v>229</v>
      </c>
      <c r="G98" s="65" t="s">
        <v>233</v>
      </c>
      <c r="H98" s="163">
        <v>1489.36</v>
      </c>
      <c r="I98" s="163">
        <v>1489.36</v>
      </c>
      <c r="J98" s="200">
        <v>1654.84</v>
      </c>
      <c r="K98" s="163">
        <v>0.9</v>
      </c>
    </row>
    <row r="99" spans="1:11">
      <c r="A99" s="197">
        <v>97</v>
      </c>
      <c r="B99" s="65" t="s">
        <v>332</v>
      </c>
      <c r="C99" s="65" t="s">
        <v>16</v>
      </c>
      <c r="D99" s="65" t="s">
        <v>17</v>
      </c>
      <c r="E99" s="163">
        <v>5</v>
      </c>
      <c r="F99" s="65" t="s">
        <v>229</v>
      </c>
      <c r="G99" s="65" t="s">
        <v>233</v>
      </c>
      <c r="H99" s="163">
        <v>1767.66</v>
      </c>
      <c r="I99" s="163">
        <v>1767.66</v>
      </c>
      <c r="J99" s="200">
        <v>1964.07</v>
      </c>
      <c r="K99" s="163">
        <v>0.9</v>
      </c>
    </row>
    <row r="100" spans="1:11">
      <c r="A100" s="197">
        <v>98</v>
      </c>
      <c r="B100" s="65" t="s">
        <v>333</v>
      </c>
      <c r="C100" s="65" t="s">
        <v>16</v>
      </c>
      <c r="D100" s="65" t="s">
        <v>17</v>
      </c>
      <c r="E100" s="163">
        <v>5</v>
      </c>
      <c r="F100" s="65" t="s">
        <v>229</v>
      </c>
      <c r="G100" s="65" t="s">
        <v>229</v>
      </c>
      <c r="H100" s="163">
        <v>1604.61</v>
      </c>
      <c r="I100" s="163">
        <v>1604.61</v>
      </c>
      <c r="J100" s="200">
        <v>1782.9</v>
      </c>
      <c r="K100" s="163">
        <v>0.9</v>
      </c>
    </row>
    <row r="101" spans="1:11">
      <c r="A101" s="197">
        <v>99</v>
      </c>
      <c r="B101" s="65" t="s">
        <v>334</v>
      </c>
      <c r="C101" s="65" t="s">
        <v>16</v>
      </c>
      <c r="D101" s="65" t="s">
        <v>17</v>
      </c>
      <c r="E101" s="163">
        <v>5</v>
      </c>
      <c r="F101" s="65" t="s">
        <v>229</v>
      </c>
      <c r="G101" s="65" t="s">
        <v>233</v>
      </c>
      <c r="H101" s="163">
        <v>1135.4</v>
      </c>
      <c r="I101" s="163">
        <v>1135.4</v>
      </c>
      <c r="J101" s="200">
        <v>1261.56</v>
      </c>
      <c r="K101" s="163">
        <v>0.9</v>
      </c>
    </row>
    <row r="102" spans="1:11">
      <c r="A102" s="197">
        <v>100</v>
      </c>
      <c r="B102" s="65" t="s">
        <v>335</v>
      </c>
      <c r="C102" s="65" t="s">
        <v>16</v>
      </c>
      <c r="D102" s="65" t="s">
        <v>17</v>
      </c>
      <c r="E102" s="163">
        <v>5</v>
      </c>
      <c r="F102" s="65" t="s">
        <v>229</v>
      </c>
      <c r="G102" s="65" t="s">
        <v>260</v>
      </c>
      <c r="H102" s="163">
        <v>1371.65</v>
      </c>
      <c r="I102" s="163">
        <v>1371.65</v>
      </c>
      <c r="J102" s="200">
        <v>1524.05</v>
      </c>
      <c r="K102" s="163">
        <v>0.9</v>
      </c>
    </row>
    <row r="103" spans="1:11">
      <c r="A103" s="197">
        <v>101</v>
      </c>
      <c r="B103" s="65" t="s">
        <v>336</v>
      </c>
      <c r="C103" s="65" t="s">
        <v>16</v>
      </c>
      <c r="D103" s="65" t="s">
        <v>17</v>
      </c>
      <c r="E103" s="163">
        <v>5</v>
      </c>
      <c r="F103" s="65" t="s">
        <v>229</v>
      </c>
      <c r="G103" s="65" t="s">
        <v>260</v>
      </c>
      <c r="H103" s="163">
        <v>1914.33</v>
      </c>
      <c r="I103" s="163">
        <v>1914.33</v>
      </c>
      <c r="J103" s="200">
        <v>2127.03</v>
      </c>
      <c r="K103" s="163">
        <v>0.9</v>
      </c>
    </row>
    <row r="104" spans="1:11">
      <c r="A104" s="197">
        <v>102</v>
      </c>
      <c r="B104" s="65" t="s">
        <v>337</v>
      </c>
      <c r="C104" s="65" t="s">
        <v>16</v>
      </c>
      <c r="D104" s="65" t="s">
        <v>17</v>
      </c>
      <c r="E104" s="163">
        <v>5</v>
      </c>
      <c r="F104" s="65" t="s">
        <v>229</v>
      </c>
      <c r="G104" s="65" t="s">
        <v>233</v>
      </c>
      <c r="H104" s="163">
        <v>2135.75</v>
      </c>
      <c r="I104" s="163">
        <v>2135.75</v>
      </c>
      <c r="J104" s="200">
        <v>2373.06</v>
      </c>
      <c r="K104" s="163">
        <v>0.9</v>
      </c>
    </row>
    <row r="105" spans="1:11">
      <c r="A105" s="197">
        <v>103</v>
      </c>
      <c r="B105" s="65" t="s">
        <v>338</v>
      </c>
      <c r="C105" s="65" t="s">
        <v>16</v>
      </c>
      <c r="D105" s="65" t="s">
        <v>17</v>
      </c>
      <c r="E105" s="163">
        <v>5</v>
      </c>
      <c r="F105" s="65" t="s">
        <v>229</v>
      </c>
      <c r="G105" s="65" t="s">
        <v>229</v>
      </c>
      <c r="H105" s="163">
        <v>1292.2</v>
      </c>
      <c r="I105" s="163">
        <v>1292.2</v>
      </c>
      <c r="J105" s="200">
        <v>1435.78</v>
      </c>
      <c r="K105" s="163">
        <v>0.9</v>
      </c>
    </row>
    <row r="106" spans="1:11">
      <c r="A106" s="197">
        <v>104</v>
      </c>
      <c r="B106" s="65" t="s">
        <v>339</v>
      </c>
      <c r="C106" s="65" t="s">
        <v>16</v>
      </c>
      <c r="D106" s="65" t="s">
        <v>17</v>
      </c>
      <c r="E106" s="163">
        <v>5</v>
      </c>
      <c r="F106" s="65" t="s">
        <v>229</v>
      </c>
      <c r="G106" s="65" t="s">
        <v>229</v>
      </c>
      <c r="H106" s="163">
        <v>1525.63</v>
      </c>
      <c r="I106" s="163">
        <v>1525.63</v>
      </c>
      <c r="J106" s="200">
        <v>1695.14</v>
      </c>
      <c r="K106" s="163">
        <v>0.9</v>
      </c>
    </row>
    <row r="107" spans="1:11">
      <c r="A107" s="197">
        <v>105</v>
      </c>
      <c r="B107" s="65" t="s">
        <v>340</v>
      </c>
      <c r="C107" s="65" t="s">
        <v>16</v>
      </c>
      <c r="D107" s="65" t="s">
        <v>17</v>
      </c>
      <c r="E107" s="163">
        <v>5</v>
      </c>
      <c r="F107" s="65" t="s">
        <v>229</v>
      </c>
      <c r="G107" s="65" t="s">
        <v>239</v>
      </c>
      <c r="H107" s="163">
        <v>1657.94</v>
      </c>
      <c r="I107" s="163">
        <v>1657.94</v>
      </c>
      <c r="J107" s="200">
        <v>1842.16</v>
      </c>
      <c r="K107" s="163">
        <v>0.9</v>
      </c>
    </row>
    <row r="108" spans="1:11">
      <c r="A108" s="197">
        <v>106</v>
      </c>
      <c r="B108" s="65" t="s">
        <v>341</v>
      </c>
      <c r="C108" s="65" t="s">
        <v>16</v>
      </c>
      <c r="D108" s="65" t="s">
        <v>17</v>
      </c>
      <c r="E108" s="163">
        <v>5</v>
      </c>
      <c r="F108" s="65" t="s">
        <v>229</v>
      </c>
      <c r="G108" s="65" t="s">
        <v>260</v>
      </c>
      <c r="H108" s="163">
        <v>1579.86</v>
      </c>
      <c r="I108" s="163">
        <v>1579.86</v>
      </c>
      <c r="J108" s="200">
        <v>1755.4</v>
      </c>
      <c r="K108" s="163">
        <v>0.9</v>
      </c>
    </row>
    <row r="109" spans="1:11">
      <c r="A109" s="197">
        <v>107</v>
      </c>
      <c r="B109" s="65" t="s">
        <v>342</v>
      </c>
      <c r="C109" s="65" t="s">
        <v>16</v>
      </c>
      <c r="D109" s="65" t="s">
        <v>17</v>
      </c>
      <c r="E109" s="163">
        <v>5</v>
      </c>
      <c r="F109" s="65" t="s">
        <v>229</v>
      </c>
      <c r="G109" s="65" t="s">
        <v>229</v>
      </c>
      <c r="H109" s="163">
        <v>1604.61</v>
      </c>
      <c r="I109" s="163">
        <v>1604.61</v>
      </c>
      <c r="J109" s="200">
        <v>1782.9</v>
      </c>
      <c r="K109" s="163">
        <v>0.9</v>
      </c>
    </row>
    <row r="110" spans="1:11">
      <c r="A110" s="197">
        <v>108</v>
      </c>
      <c r="B110" s="65" t="s">
        <v>343</v>
      </c>
      <c r="C110" s="65" t="s">
        <v>16</v>
      </c>
      <c r="D110" s="65" t="s">
        <v>17</v>
      </c>
      <c r="E110" s="163">
        <v>5</v>
      </c>
      <c r="F110" s="65" t="s">
        <v>229</v>
      </c>
      <c r="G110" s="65" t="s">
        <v>229</v>
      </c>
      <c r="H110" s="163">
        <v>1880.17</v>
      </c>
      <c r="I110" s="163">
        <v>1880.17</v>
      </c>
      <c r="J110" s="200">
        <v>2089.08</v>
      </c>
      <c r="K110" s="163">
        <v>0.9</v>
      </c>
    </row>
    <row r="111" spans="1:11">
      <c r="A111" s="197">
        <v>109</v>
      </c>
      <c r="B111" s="65" t="s">
        <v>344</v>
      </c>
      <c r="C111" s="65" t="s">
        <v>16</v>
      </c>
      <c r="D111" s="65" t="s">
        <v>17</v>
      </c>
      <c r="E111" s="163">
        <v>6</v>
      </c>
      <c r="F111" s="65" t="s">
        <v>229</v>
      </c>
      <c r="G111" s="65" t="s">
        <v>269</v>
      </c>
      <c r="H111" s="163">
        <v>1870.66</v>
      </c>
      <c r="I111" s="163">
        <v>1870.66</v>
      </c>
      <c r="J111" s="200">
        <v>2078.51</v>
      </c>
      <c r="K111" s="163">
        <v>0.9</v>
      </c>
    </row>
    <row r="112" spans="1:11">
      <c r="A112" s="197">
        <v>110</v>
      </c>
      <c r="B112" s="65" t="s">
        <v>345</v>
      </c>
      <c r="C112" s="65" t="s">
        <v>16</v>
      </c>
      <c r="D112" s="65" t="s">
        <v>17</v>
      </c>
      <c r="E112" s="163">
        <v>6</v>
      </c>
      <c r="F112" s="65" t="s">
        <v>229</v>
      </c>
      <c r="G112" s="65" t="s">
        <v>229</v>
      </c>
      <c r="H112" s="163">
        <v>2171.61</v>
      </c>
      <c r="I112" s="163">
        <v>2171.61</v>
      </c>
      <c r="J112" s="200">
        <v>2412.9</v>
      </c>
      <c r="K112" s="163">
        <v>0.9</v>
      </c>
    </row>
    <row r="113" spans="1:11">
      <c r="A113" s="197">
        <v>111</v>
      </c>
      <c r="B113" s="65" t="s">
        <v>346</v>
      </c>
      <c r="C113" s="65" t="s">
        <v>16</v>
      </c>
      <c r="D113" s="65" t="s">
        <v>17</v>
      </c>
      <c r="E113" s="163">
        <v>6</v>
      </c>
      <c r="F113" s="65" t="s">
        <v>229</v>
      </c>
      <c r="G113" s="65" t="s">
        <v>229</v>
      </c>
      <c r="H113" s="163">
        <v>1924.56</v>
      </c>
      <c r="I113" s="163">
        <v>1924.56</v>
      </c>
      <c r="J113" s="200">
        <v>2138.4</v>
      </c>
      <c r="K113" s="163">
        <v>0.9</v>
      </c>
    </row>
    <row r="114" spans="1:11">
      <c r="A114" s="197">
        <v>112</v>
      </c>
      <c r="B114" s="65" t="s">
        <v>347</v>
      </c>
      <c r="C114" s="65" t="s">
        <v>16</v>
      </c>
      <c r="D114" s="65" t="s">
        <v>17</v>
      </c>
      <c r="E114" s="163">
        <v>6</v>
      </c>
      <c r="F114" s="65" t="s">
        <v>229</v>
      </c>
      <c r="G114" s="65" t="s">
        <v>239</v>
      </c>
      <c r="H114" s="163">
        <v>2004.55</v>
      </c>
      <c r="I114" s="163">
        <v>2004.55</v>
      </c>
      <c r="J114" s="200">
        <v>2227.28</v>
      </c>
      <c r="K114" s="163">
        <v>0.9</v>
      </c>
    </row>
    <row r="115" spans="1:11">
      <c r="A115" s="197">
        <v>113</v>
      </c>
      <c r="B115" s="65" t="s">
        <v>348</v>
      </c>
      <c r="C115" s="65" t="s">
        <v>16</v>
      </c>
      <c r="D115" s="65" t="s">
        <v>17</v>
      </c>
      <c r="E115" s="163">
        <v>6</v>
      </c>
      <c r="F115" s="65" t="s">
        <v>229</v>
      </c>
      <c r="G115" s="65" t="s">
        <v>349</v>
      </c>
      <c r="H115" s="163">
        <v>1668.27</v>
      </c>
      <c r="I115" s="163">
        <v>1668.27</v>
      </c>
      <c r="J115" s="200">
        <v>1853.63</v>
      </c>
      <c r="K115" s="163">
        <v>0.9</v>
      </c>
    </row>
    <row r="116" spans="1:11">
      <c r="A116" s="197">
        <v>114</v>
      </c>
      <c r="B116" s="65" t="s">
        <v>350</v>
      </c>
      <c r="C116" s="65" t="s">
        <v>16</v>
      </c>
      <c r="D116" s="65" t="s">
        <v>17</v>
      </c>
      <c r="E116" s="163">
        <v>6</v>
      </c>
      <c r="F116" s="65" t="s">
        <v>229</v>
      </c>
      <c r="G116" s="65" t="s">
        <v>229</v>
      </c>
      <c r="H116" s="163">
        <v>2461.16</v>
      </c>
      <c r="I116" s="163">
        <v>2461.16</v>
      </c>
      <c r="J116" s="200">
        <v>2734.62</v>
      </c>
      <c r="K116" s="163">
        <v>0.9</v>
      </c>
    </row>
    <row r="117" spans="1:11">
      <c r="A117" s="197">
        <v>115</v>
      </c>
      <c r="B117" s="65" t="s">
        <v>351</v>
      </c>
      <c r="C117" s="65" t="s">
        <v>16</v>
      </c>
      <c r="D117" s="65" t="s">
        <v>17</v>
      </c>
      <c r="E117" s="163">
        <v>6</v>
      </c>
      <c r="F117" s="65" t="s">
        <v>229</v>
      </c>
      <c r="G117" s="65" t="s">
        <v>233</v>
      </c>
      <c r="H117" s="163">
        <v>1364.83</v>
      </c>
      <c r="I117" s="163">
        <v>1364.83</v>
      </c>
      <c r="J117" s="200">
        <v>1516.48</v>
      </c>
      <c r="K117" s="163">
        <v>0.9</v>
      </c>
    </row>
    <row r="118" spans="1:11">
      <c r="A118" s="197">
        <v>116</v>
      </c>
      <c r="B118" s="65" t="s">
        <v>352</v>
      </c>
      <c r="C118" s="65" t="s">
        <v>16</v>
      </c>
      <c r="D118" s="65" t="s">
        <v>17</v>
      </c>
      <c r="E118" s="163">
        <v>6</v>
      </c>
      <c r="F118" s="65" t="s">
        <v>229</v>
      </c>
      <c r="G118" s="65" t="s">
        <v>229</v>
      </c>
      <c r="H118" s="163">
        <v>2194.76</v>
      </c>
      <c r="I118" s="163">
        <v>2194.76</v>
      </c>
      <c r="J118" s="200">
        <v>2438.62</v>
      </c>
      <c r="K118" s="163">
        <v>0.9</v>
      </c>
    </row>
    <row r="119" spans="1:11">
      <c r="A119" s="197">
        <v>117</v>
      </c>
      <c r="B119" s="65" t="s">
        <v>353</v>
      </c>
      <c r="C119" s="65" t="s">
        <v>16</v>
      </c>
      <c r="D119" s="65" t="s">
        <v>17</v>
      </c>
      <c r="E119" s="163">
        <v>6</v>
      </c>
      <c r="F119" s="65" t="s">
        <v>229</v>
      </c>
      <c r="G119" s="65" t="s">
        <v>229</v>
      </c>
      <c r="H119" s="163">
        <v>2739.6</v>
      </c>
      <c r="I119" s="163">
        <v>2739.6</v>
      </c>
      <c r="J119" s="200">
        <v>3044</v>
      </c>
      <c r="K119" s="163">
        <v>0.9</v>
      </c>
    </row>
    <row r="120" spans="1:11">
      <c r="A120" s="197">
        <v>118</v>
      </c>
      <c r="B120" s="65" t="s">
        <v>354</v>
      </c>
      <c r="C120" s="65" t="s">
        <v>16</v>
      </c>
      <c r="D120" s="65" t="s">
        <v>17</v>
      </c>
      <c r="E120" s="163">
        <v>6</v>
      </c>
      <c r="F120" s="65" t="s">
        <v>229</v>
      </c>
      <c r="G120" s="65" t="s">
        <v>260</v>
      </c>
      <c r="H120" s="163">
        <v>1872.76</v>
      </c>
      <c r="I120" s="163">
        <v>1872.76</v>
      </c>
      <c r="J120" s="200">
        <v>2080.84</v>
      </c>
      <c r="K120" s="163">
        <v>0.9</v>
      </c>
    </row>
    <row r="121" spans="1:11">
      <c r="A121" s="197">
        <v>119</v>
      </c>
      <c r="B121" s="65" t="s">
        <v>355</v>
      </c>
      <c r="C121" s="65" t="s">
        <v>16</v>
      </c>
      <c r="D121" s="65" t="s">
        <v>17</v>
      </c>
      <c r="E121" s="163">
        <v>7</v>
      </c>
      <c r="F121" s="65" t="s">
        <v>229</v>
      </c>
      <c r="G121" s="65" t="s">
        <v>229</v>
      </c>
      <c r="H121" s="163">
        <v>2150.17</v>
      </c>
      <c r="I121" s="163">
        <v>2150.17</v>
      </c>
      <c r="J121" s="200">
        <v>2389.08</v>
      </c>
      <c r="K121" s="163">
        <v>0.9</v>
      </c>
    </row>
    <row r="122" spans="1:11">
      <c r="A122" s="197">
        <v>120</v>
      </c>
      <c r="B122" s="65" t="s">
        <v>356</v>
      </c>
      <c r="C122" s="65" t="s">
        <v>16</v>
      </c>
      <c r="D122" s="65" t="s">
        <v>17</v>
      </c>
      <c r="E122" s="163">
        <v>7</v>
      </c>
      <c r="F122" s="65" t="s">
        <v>229</v>
      </c>
      <c r="G122" s="65" t="s">
        <v>260</v>
      </c>
      <c r="H122" s="163">
        <v>2198.67</v>
      </c>
      <c r="I122" s="163">
        <v>2198.67</v>
      </c>
      <c r="J122" s="200">
        <v>2442.97</v>
      </c>
      <c r="K122" s="163">
        <v>0.9</v>
      </c>
    </row>
    <row r="123" spans="1:11">
      <c r="A123" s="197">
        <v>121</v>
      </c>
      <c r="B123" s="65" t="s">
        <v>357</v>
      </c>
      <c r="C123" s="65" t="s">
        <v>16</v>
      </c>
      <c r="D123" s="65" t="s">
        <v>17</v>
      </c>
      <c r="E123" s="163">
        <v>7</v>
      </c>
      <c r="F123" s="65" t="s">
        <v>229</v>
      </c>
      <c r="G123" s="65" t="s">
        <v>229</v>
      </c>
      <c r="H123" s="163">
        <v>2663.77</v>
      </c>
      <c r="I123" s="163">
        <v>2663.77</v>
      </c>
      <c r="J123" s="200">
        <v>2959.74</v>
      </c>
      <c r="K123" s="163">
        <v>0.9</v>
      </c>
    </row>
    <row r="124" spans="1:11">
      <c r="A124" s="197">
        <v>122</v>
      </c>
      <c r="B124" s="65" t="s">
        <v>358</v>
      </c>
      <c r="C124" s="65" t="s">
        <v>16</v>
      </c>
      <c r="D124" s="65" t="s">
        <v>17</v>
      </c>
      <c r="E124" s="163">
        <v>7</v>
      </c>
      <c r="F124" s="65" t="s">
        <v>229</v>
      </c>
      <c r="G124" s="65" t="s">
        <v>239</v>
      </c>
      <c r="H124" s="163">
        <v>1564.06</v>
      </c>
      <c r="I124" s="163">
        <v>1564.06</v>
      </c>
      <c r="J124" s="200">
        <v>1737.84</v>
      </c>
      <c r="K124" s="163">
        <v>0.9</v>
      </c>
    </row>
    <row r="125" spans="1:11">
      <c r="A125" s="197">
        <v>123</v>
      </c>
      <c r="B125" s="65" t="s">
        <v>359</v>
      </c>
      <c r="C125" s="65" t="s">
        <v>16</v>
      </c>
      <c r="D125" s="65" t="s">
        <v>17</v>
      </c>
      <c r="E125" s="163">
        <v>7</v>
      </c>
      <c r="F125" s="65" t="s">
        <v>229</v>
      </c>
      <c r="G125" s="65" t="s">
        <v>269</v>
      </c>
      <c r="H125" s="163">
        <v>2162.09</v>
      </c>
      <c r="I125" s="163">
        <v>2162.09</v>
      </c>
      <c r="J125" s="200">
        <v>2402.32</v>
      </c>
      <c r="K125" s="163">
        <v>0.9</v>
      </c>
    </row>
    <row r="126" spans="1:11">
      <c r="A126" s="197">
        <v>124</v>
      </c>
      <c r="B126" s="65" t="s">
        <v>360</v>
      </c>
      <c r="C126" s="65" t="s">
        <v>16</v>
      </c>
      <c r="D126" s="65" t="s">
        <v>17</v>
      </c>
      <c r="E126" s="163">
        <v>7</v>
      </c>
      <c r="F126" s="65" t="s">
        <v>229</v>
      </c>
      <c r="G126" s="65" t="s">
        <v>239</v>
      </c>
      <c r="H126" s="163">
        <v>2521.03</v>
      </c>
      <c r="I126" s="163">
        <v>2521.03</v>
      </c>
      <c r="J126" s="200">
        <v>2801.14</v>
      </c>
      <c r="K126" s="163">
        <v>0.9</v>
      </c>
    </row>
    <row r="127" spans="1:11">
      <c r="A127" s="197">
        <v>125</v>
      </c>
      <c r="B127" s="65" t="s">
        <v>361</v>
      </c>
      <c r="C127" s="65" t="s">
        <v>16</v>
      </c>
      <c r="D127" s="65" t="s">
        <v>17</v>
      </c>
      <c r="E127" s="163">
        <v>7</v>
      </c>
      <c r="F127" s="65" t="s">
        <v>229</v>
      </c>
      <c r="G127" s="65" t="s">
        <v>229</v>
      </c>
      <c r="H127" s="163">
        <v>2418.07</v>
      </c>
      <c r="I127" s="163">
        <v>2418.07</v>
      </c>
      <c r="J127" s="200">
        <v>2686.74</v>
      </c>
      <c r="K127" s="163">
        <v>0.9</v>
      </c>
    </row>
    <row r="128" spans="1:11">
      <c r="A128" s="197">
        <v>126</v>
      </c>
      <c r="B128" s="65" t="s">
        <v>362</v>
      </c>
      <c r="C128" s="65" t="s">
        <v>16</v>
      </c>
      <c r="D128" s="65" t="s">
        <v>17</v>
      </c>
      <c r="E128" s="163">
        <v>7</v>
      </c>
      <c r="F128" s="65" t="s">
        <v>229</v>
      </c>
      <c r="G128" s="65" t="s">
        <v>229</v>
      </c>
      <c r="H128" s="163">
        <v>2651.13</v>
      </c>
      <c r="I128" s="163">
        <v>2651.13</v>
      </c>
      <c r="J128" s="200">
        <v>2945.7</v>
      </c>
      <c r="K128" s="163">
        <v>0.9</v>
      </c>
    </row>
    <row r="129" spans="1:11">
      <c r="A129" s="197">
        <v>127</v>
      </c>
      <c r="B129" s="65" t="s">
        <v>363</v>
      </c>
      <c r="C129" s="65" t="s">
        <v>16</v>
      </c>
      <c r="D129" s="65" t="s">
        <v>17</v>
      </c>
      <c r="E129" s="163">
        <v>8</v>
      </c>
      <c r="F129" s="65" t="s">
        <v>229</v>
      </c>
      <c r="G129" s="65" t="s">
        <v>229</v>
      </c>
      <c r="H129" s="163">
        <v>2471.09</v>
      </c>
      <c r="I129" s="163">
        <v>2471.09</v>
      </c>
      <c r="J129" s="200">
        <v>2745.66</v>
      </c>
      <c r="K129" s="163">
        <v>0.9</v>
      </c>
    </row>
    <row r="130" spans="1:11">
      <c r="A130" s="197">
        <v>128</v>
      </c>
      <c r="B130" s="65" t="s">
        <v>364</v>
      </c>
      <c r="C130" s="65" t="s">
        <v>16</v>
      </c>
      <c r="D130" s="65" t="s">
        <v>17</v>
      </c>
      <c r="E130" s="163">
        <v>8</v>
      </c>
      <c r="F130" s="65" t="s">
        <v>229</v>
      </c>
      <c r="G130" s="65" t="s">
        <v>233</v>
      </c>
      <c r="H130" s="163">
        <v>2461.81</v>
      </c>
      <c r="I130" s="163">
        <v>2461.81</v>
      </c>
      <c r="J130" s="200">
        <v>2735.34</v>
      </c>
      <c r="K130" s="163">
        <v>0.9</v>
      </c>
    </row>
    <row r="131" spans="1:11">
      <c r="A131" s="197">
        <v>129</v>
      </c>
      <c r="B131" s="65" t="s">
        <v>365</v>
      </c>
      <c r="C131" s="65" t="s">
        <v>16</v>
      </c>
      <c r="D131" s="65" t="s">
        <v>17</v>
      </c>
      <c r="E131" s="163">
        <v>8</v>
      </c>
      <c r="F131" s="65" t="s">
        <v>229</v>
      </c>
      <c r="G131" s="65" t="s">
        <v>366</v>
      </c>
      <c r="H131" s="163">
        <v>2684.12</v>
      </c>
      <c r="I131" s="163">
        <v>2684.12</v>
      </c>
      <c r="J131" s="200">
        <v>2982.35</v>
      </c>
      <c r="K131" s="163">
        <v>0.9</v>
      </c>
    </row>
    <row r="132" spans="1:11">
      <c r="A132" s="197">
        <v>130</v>
      </c>
      <c r="B132" s="65" t="s">
        <v>367</v>
      </c>
      <c r="C132" s="65" t="s">
        <v>16</v>
      </c>
      <c r="D132" s="65" t="s">
        <v>17</v>
      </c>
      <c r="E132" s="163">
        <v>8</v>
      </c>
      <c r="F132" s="65" t="s">
        <v>229</v>
      </c>
      <c r="G132" s="65" t="s">
        <v>229</v>
      </c>
      <c r="H132" s="163">
        <v>6049.67</v>
      </c>
      <c r="I132" s="163">
        <v>6049.67</v>
      </c>
      <c r="J132" s="200">
        <v>6721.86</v>
      </c>
      <c r="K132" s="163">
        <v>0.9</v>
      </c>
    </row>
    <row r="133" spans="1:11">
      <c r="A133" s="197">
        <v>131</v>
      </c>
      <c r="B133" s="65" t="s">
        <v>368</v>
      </c>
      <c r="C133" s="65" t="s">
        <v>16</v>
      </c>
      <c r="D133" s="65" t="s">
        <v>17</v>
      </c>
      <c r="E133" s="163">
        <v>8</v>
      </c>
      <c r="F133" s="65" t="s">
        <v>229</v>
      </c>
      <c r="G133" s="65" t="s">
        <v>233</v>
      </c>
      <c r="H133" s="163">
        <v>2461.06</v>
      </c>
      <c r="I133" s="163">
        <v>2461.06</v>
      </c>
      <c r="J133" s="200">
        <v>2734.51</v>
      </c>
      <c r="K133" s="163">
        <v>0.9</v>
      </c>
    </row>
    <row r="134" spans="1:11">
      <c r="A134" s="197">
        <v>132</v>
      </c>
      <c r="B134" s="65" t="s">
        <v>369</v>
      </c>
      <c r="C134" s="65" t="s">
        <v>16</v>
      </c>
      <c r="D134" s="65" t="s">
        <v>17</v>
      </c>
      <c r="E134" s="163">
        <v>8</v>
      </c>
      <c r="F134" s="65" t="s">
        <v>229</v>
      </c>
      <c r="G134" s="65" t="s">
        <v>229</v>
      </c>
      <c r="H134" s="163">
        <v>2641.52</v>
      </c>
      <c r="I134" s="163">
        <v>2641.52</v>
      </c>
      <c r="J134" s="200">
        <v>2935.02</v>
      </c>
      <c r="K134" s="163">
        <v>0.9</v>
      </c>
    </row>
    <row r="135" spans="1:11">
      <c r="A135" s="197">
        <v>133</v>
      </c>
      <c r="B135" s="65" t="s">
        <v>370</v>
      </c>
      <c r="C135" s="65" t="s">
        <v>16</v>
      </c>
      <c r="D135" s="65" t="s">
        <v>17</v>
      </c>
      <c r="E135" s="163">
        <v>8</v>
      </c>
      <c r="F135" s="65" t="s">
        <v>229</v>
      </c>
      <c r="G135" s="65" t="s">
        <v>371</v>
      </c>
      <c r="H135" s="163">
        <v>7876.6</v>
      </c>
      <c r="I135" s="163">
        <v>7876.6</v>
      </c>
      <c r="J135" s="200">
        <v>8751.78</v>
      </c>
      <c r="K135" s="163">
        <v>0.9</v>
      </c>
    </row>
    <row r="136" spans="1:11">
      <c r="A136" s="197">
        <v>134</v>
      </c>
      <c r="B136" s="65" t="s">
        <v>372</v>
      </c>
      <c r="C136" s="65" t="s">
        <v>16</v>
      </c>
      <c r="D136" s="65" t="s">
        <v>17</v>
      </c>
      <c r="E136" s="163">
        <v>8</v>
      </c>
      <c r="F136" s="65" t="s">
        <v>229</v>
      </c>
      <c r="G136" s="65" t="s">
        <v>349</v>
      </c>
      <c r="H136" s="163">
        <v>2808.56</v>
      </c>
      <c r="I136" s="163">
        <v>2808.56</v>
      </c>
      <c r="J136" s="200">
        <v>3120.62</v>
      </c>
      <c r="K136" s="163">
        <v>0.9</v>
      </c>
    </row>
    <row r="137" spans="1:11">
      <c r="A137" s="197">
        <v>135</v>
      </c>
      <c r="B137" s="65" t="s">
        <v>373</v>
      </c>
      <c r="C137" s="65" t="s">
        <v>16</v>
      </c>
      <c r="D137" s="65" t="s">
        <v>17</v>
      </c>
      <c r="E137" s="163">
        <v>8</v>
      </c>
      <c r="F137" s="65" t="s">
        <v>229</v>
      </c>
      <c r="G137" s="65" t="s">
        <v>349</v>
      </c>
      <c r="H137" s="163">
        <v>1221.72</v>
      </c>
      <c r="I137" s="163">
        <v>1221.72</v>
      </c>
      <c r="J137" s="200">
        <v>1357.47</v>
      </c>
      <c r="K137" s="163">
        <v>0.9</v>
      </c>
    </row>
    <row r="138" spans="1:11">
      <c r="A138" s="197">
        <v>136</v>
      </c>
      <c r="B138" s="65" t="s">
        <v>374</v>
      </c>
      <c r="C138" s="65" t="s">
        <v>16</v>
      </c>
      <c r="D138" s="65" t="s">
        <v>17</v>
      </c>
      <c r="E138" s="163">
        <v>8</v>
      </c>
      <c r="F138" s="65" t="s">
        <v>229</v>
      </c>
      <c r="G138" s="65" t="s">
        <v>269</v>
      </c>
      <c r="H138" s="163">
        <v>2378.54</v>
      </c>
      <c r="I138" s="163">
        <v>2378.54</v>
      </c>
      <c r="J138" s="200">
        <v>2642.82</v>
      </c>
      <c r="K138" s="163">
        <v>0.9</v>
      </c>
    </row>
    <row r="139" spans="1:11">
      <c r="A139" s="197">
        <v>137</v>
      </c>
      <c r="B139" s="65" t="s">
        <v>375</v>
      </c>
      <c r="C139" s="65" t="s">
        <v>16</v>
      </c>
      <c r="D139" s="65" t="s">
        <v>17</v>
      </c>
      <c r="E139" s="163">
        <v>8</v>
      </c>
      <c r="F139" s="65" t="s">
        <v>229</v>
      </c>
      <c r="G139" s="65" t="s">
        <v>260</v>
      </c>
      <c r="H139" s="163">
        <v>2226.34</v>
      </c>
      <c r="I139" s="163">
        <v>2226.34</v>
      </c>
      <c r="J139" s="200">
        <v>2473.71</v>
      </c>
      <c r="K139" s="163">
        <v>0.9</v>
      </c>
    </row>
    <row r="140" spans="1:11">
      <c r="A140" s="197">
        <v>138</v>
      </c>
      <c r="B140" s="65" t="s">
        <v>376</v>
      </c>
      <c r="C140" s="65" t="s">
        <v>16</v>
      </c>
      <c r="D140" s="65" t="s">
        <v>17</v>
      </c>
      <c r="E140" s="163">
        <v>9</v>
      </c>
      <c r="F140" s="65" t="s">
        <v>229</v>
      </c>
      <c r="G140" s="65" t="s">
        <v>229</v>
      </c>
      <c r="H140" s="163">
        <v>3197.07</v>
      </c>
      <c r="I140" s="163">
        <v>3197.07</v>
      </c>
      <c r="J140" s="200">
        <v>3552.3</v>
      </c>
      <c r="K140" s="163">
        <v>0.9</v>
      </c>
    </row>
    <row r="141" spans="1:11">
      <c r="A141" s="197">
        <v>139</v>
      </c>
      <c r="B141" s="65" t="s">
        <v>377</v>
      </c>
      <c r="C141" s="65" t="s">
        <v>16</v>
      </c>
      <c r="D141" s="65" t="s">
        <v>17</v>
      </c>
      <c r="E141" s="163">
        <v>9</v>
      </c>
      <c r="F141" s="65" t="s">
        <v>229</v>
      </c>
      <c r="G141" s="65" t="s">
        <v>378</v>
      </c>
      <c r="H141" s="163">
        <v>3361.21</v>
      </c>
      <c r="I141" s="163">
        <v>3361.21</v>
      </c>
      <c r="J141" s="200">
        <v>3734.68</v>
      </c>
      <c r="K141" s="163">
        <v>0.9</v>
      </c>
    </row>
    <row r="142" spans="1:11">
      <c r="A142" s="197">
        <v>140</v>
      </c>
      <c r="B142" s="65" t="s">
        <v>379</v>
      </c>
      <c r="C142" s="65" t="s">
        <v>16</v>
      </c>
      <c r="D142" s="65" t="s">
        <v>17</v>
      </c>
      <c r="E142" s="163">
        <v>9</v>
      </c>
      <c r="F142" s="65" t="s">
        <v>229</v>
      </c>
      <c r="G142" s="65" t="s">
        <v>229</v>
      </c>
      <c r="H142" s="163">
        <v>3407.35</v>
      </c>
      <c r="I142" s="163">
        <v>3407.35</v>
      </c>
      <c r="J142" s="200">
        <v>3785.94</v>
      </c>
      <c r="K142" s="163">
        <v>0.9</v>
      </c>
    </row>
    <row r="143" spans="1:11">
      <c r="A143" s="197">
        <v>141</v>
      </c>
      <c r="B143" s="65" t="s">
        <v>380</v>
      </c>
      <c r="C143" s="65" t="s">
        <v>16</v>
      </c>
      <c r="D143" s="65" t="s">
        <v>17</v>
      </c>
      <c r="E143" s="163">
        <v>9</v>
      </c>
      <c r="F143" s="65" t="s">
        <v>229</v>
      </c>
      <c r="G143" s="65" t="s">
        <v>349</v>
      </c>
      <c r="H143" s="163">
        <v>2382.55</v>
      </c>
      <c r="I143" s="163">
        <v>2382.55</v>
      </c>
      <c r="J143" s="200">
        <v>2647.28</v>
      </c>
      <c r="K143" s="163">
        <v>0.9</v>
      </c>
    </row>
    <row r="144" spans="1:11">
      <c r="A144" s="197">
        <v>142</v>
      </c>
      <c r="B144" s="65" t="s">
        <v>381</v>
      </c>
      <c r="C144" s="65" t="s">
        <v>16</v>
      </c>
      <c r="D144" s="65" t="s">
        <v>17</v>
      </c>
      <c r="E144" s="163">
        <v>9</v>
      </c>
      <c r="F144" s="65" t="s">
        <v>229</v>
      </c>
      <c r="G144" s="65" t="s">
        <v>260</v>
      </c>
      <c r="H144" s="163">
        <v>3022.43</v>
      </c>
      <c r="I144" s="163">
        <v>3022.43</v>
      </c>
      <c r="J144" s="200">
        <v>3358.25</v>
      </c>
      <c r="K144" s="163">
        <v>0.9</v>
      </c>
    </row>
    <row r="145" spans="1:11">
      <c r="A145" s="197">
        <v>143</v>
      </c>
      <c r="B145" s="65" t="s">
        <v>382</v>
      </c>
      <c r="C145" s="65" t="s">
        <v>16</v>
      </c>
      <c r="D145" s="65" t="s">
        <v>17</v>
      </c>
      <c r="E145" s="163">
        <v>9</v>
      </c>
      <c r="F145" s="65" t="s">
        <v>229</v>
      </c>
      <c r="G145" s="65" t="s">
        <v>383</v>
      </c>
      <c r="H145" s="163">
        <v>2904.57</v>
      </c>
      <c r="I145" s="163">
        <v>2904.57</v>
      </c>
      <c r="J145" s="200">
        <v>3227.3</v>
      </c>
      <c r="K145" s="163">
        <v>0.9</v>
      </c>
    </row>
    <row r="146" spans="1:11">
      <c r="A146" s="197">
        <v>144</v>
      </c>
      <c r="B146" s="65" t="s">
        <v>384</v>
      </c>
      <c r="C146" s="65" t="s">
        <v>16</v>
      </c>
      <c r="D146" s="65" t="s">
        <v>17</v>
      </c>
      <c r="E146" s="163">
        <v>9</v>
      </c>
      <c r="F146" s="65" t="s">
        <v>229</v>
      </c>
      <c r="G146" s="65" t="s">
        <v>239</v>
      </c>
      <c r="H146" s="163">
        <v>2684.11</v>
      </c>
      <c r="I146" s="163">
        <v>2684.11</v>
      </c>
      <c r="J146" s="200">
        <v>2982.34</v>
      </c>
      <c r="K146" s="163">
        <v>0.9</v>
      </c>
    </row>
    <row r="147" spans="1:11">
      <c r="A147" s="197">
        <v>145</v>
      </c>
      <c r="B147" s="65" t="s">
        <v>385</v>
      </c>
      <c r="C147" s="65" t="s">
        <v>16</v>
      </c>
      <c r="D147" s="65" t="s">
        <v>17</v>
      </c>
      <c r="E147" s="163">
        <v>9</v>
      </c>
      <c r="F147" s="65" t="s">
        <v>229</v>
      </c>
      <c r="G147" s="65" t="s">
        <v>239</v>
      </c>
      <c r="H147" s="163">
        <v>2528.75</v>
      </c>
      <c r="I147" s="163">
        <v>2528.75</v>
      </c>
      <c r="J147" s="200">
        <v>2809.72</v>
      </c>
      <c r="K147" s="163">
        <v>0.9</v>
      </c>
    </row>
    <row r="148" spans="1:11">
      <c r="A148" s="197">
        <v>146</v>
      </c>
      <c r="B148" s="65" t="s">
        <v>386</v>
      </c>
      <c r="C148" s="65" t="s">
        <v>16</v>
      </c>
      <c r="D148" s="65" t="s">
        <v>17</v>
      </c>
      <c r="E148" s="163">
        <v>10</v>
      </c>
      <c r="F148" s="65" t="s">
        <v>229</v>
      </c>
      <c r="G148" s="65" t="s">
        <v>233</v>
      </c>
      <c r="H148" s="163">
        <v>2523.74</v>
      </c>
      <c r="I148" s="163">
        <v>2523.74</v>
      </c>
      <c r="J148" s="200">
        <v>2804.16</v>
      </c>
      <c r="K148" s="163">
        <v>0.9</v>
      </c>
    </row>
    <row r="149" spans="1:11">
      <c r="A149" s="197">
        <v>147</v>
      </c>
      <c r="B149" s="65" t="s">
        <v>387</v>
      </c>
      <c r="C149" s="65" t="s">
        <v>16</v>
      </c>
      <c r="D149" s="65" t="s">
        <v>17</v>
      </c>
      <c r="E149" s="163">
        <v>10</v>
      </c>
      <c r="F149" s="65" t="s">
        <v>229</v>
      </c>
      <c r="G149" s="65" t="s">
        <v>366</v>
      </c>
      <c r="H149" s="163">
        <v>3418.3</v>
      </c>
      <c r="I149" s="163">
        <v>3418.3</v>
      </c>
      <c r="J149" s="200">
        <v>3798.11</v>
      </c>
      <c r="K149" s="163">
        <v>0.9</v>
      </c>
    </row>
    <row r="150" spans="1:11">
      <c r="A150" s="197">
        <v>148</v>
      </c>
      <c r="B150" s="65" t="s">
        <v>388</v>
      </c>
      <c r="C150" s="65" t="s">
        <v>16</v>
      </c>
      <c r="D150" s="65" t="s">
        <v>17</v>
      </c>
      <c r="E150" s="163">
        <v>10</v>
      </c>
      <c r="F150" s="65" t="s">
        <v>229</v>
      </c>
      <c r="G150" s="65" t="s">
        <v>229</v>
      </c>
      <c r="H150" s="163">
        <v>2741.53</v>
      </c>
      <c r="I150" s="163">
        <v>2741.53</v>
      </c>
      <c r="J150" s="200">
        <v>3046.14</v>
      </c>
      <c r="K150" s="163">
        <v>0.9</v>
      </c>
    </row>
    <row r="151" spans="1:11">
      <c r="A151" s="197">
        <v>149</v>
      </c>
      <c r="B151" s="65" t="s">
        <v>389</v>
      </c>
      <c r="C151" s="65" t="s">
        <v>16</v>
      </c>
      <c r="D151" s="65" t="s">
        <v>17</v>
      </c>
      <c r="E151" s="163">
        <v>10</v>
      </c>
      <c r="F151" s="65" t="s">
        <v>229</v>
      </c>
      <c r="G151" s="65" t="s">
        <v>349</v>
      </c>
      <c r="H151" s="163">
        <v>2543.93</v>
      </c>
      <c r="I151" s="163">
        <v>2543.93</v>
      </c>
      <c r="J151" s="200">
        <v>2826.59</v>
      </c>
      <c r="K151" s="163">
        <v>0.9</v>
      </c>
    </row>
    <row r="152" spans="1:11">
      <c r="A152" s="197">
        <v>150</v>
      </c>
      <c r="B152" s="65" t="s">
        <v>390</v>
      </c>
      <c r="C152" s="65" t="s">
        <v>16</v>
      </c>
      <c r="D152" s="65" t="s">
        <v>17</v>
      </c>
      <c r="E152" s="163">
        <v>11</v>
      </c>
      <c r="F152" s="65" t="s">
        <v>229</v>
      </c>
      <c r="G152" s="65" t="s">
        <v>229</v>
      </c>
      <c r="H152" s="163">
        <v>5512.2</v>
      </c>
      <c r="I152" s="163">
        <v>5512.2</v>
      </c>
      <c r="J152" s="200">
        <v>6124.67</v>
      </c>
      <c r="K152" s="163">
        <v>0.9</v>
      </c>
    </row>
    <row r="153" spans="1:11">
      <c r="A153" s="197">
        <v>151</v>
      </c>
      <c r="B153" s="65" t="s">
        <v>391</v>
      </c>
      <c r="C153" s="65" t="s">
        <v>16</v>
      </c>
      <c r="D153" s="65" t="s">
        <v>17</v>
      </c>
      <c r="E153" s="163">
        <v>11</v>
      </c>
      <c r="F153" s="65" t="s">
        <v>229</v>
      </c>
      <c r="G153" s="65" t="s">
        <v>378</v>
      </c>
      <c r="H153" s="163">
        <v>3820.06</v>
      </c>
      <c r="I153" s="163">
        <v>3820.06</v>
      </c>
      <c r="J153" s="200">
        <v>4244.51</v>
      </c>
      <c r="K153" s="163">
        <v>0.9</v>
      </c>
    </row>
    <row r="154" spans="1:11">
      <c r="A154" s="197">
        <v>152</v>
      </c>
      <c r="B154" s="65" t="s">
        <v>392</v>
      </c>
      <c r="C154" s="65" t="s">
        <v>16</v>
      </c>
      <c r="D154" s="65" t="s">
        <v>17</v>
      </c>
      <c r="E154" s="163">
        <v>11</v>
      </c>
      <c r="F154" s="65" t="s">
        <v>229</v>
      </c>
      <c r="G154" s="65" t="s">
        <v>269</v>
      </c>
      <c r="H154" s="163">
        <v>4135.18</v>
      </c>
      <c r="I154" s="163">
        <v>4135.18</v>
      </c>
      <c r="J154" s="200">
        <v>4594.64</v>
      </c>
      <c r="K154" s="163">
        <v>0.9</v>
      </c>
    </row>
    <row r="155" spans="1:11">
      <c r="A155" s="197">
        <v>153</v>
      </c>
      <c r="B155" s="65" t="s">
        <v>393</v>
      </c>
      <c r="C155" s="65" t="s">
        <v>16</v>
      </c>
      <c r="D155" s="65" t="s">
        <v>17</v>
      </c>
      <c r="E155" s="163">
        <v>11</v>
      </c>
      <c r="F155" s="65" t="s">
        <v>229</v>
      </c>
      <c r="G155" s="65" t="s">
        <v>366</v>
      </c>
      <c r="H155" s="163">
        <v>3080.22</v>
      </c>
      <c r="I155" s="163">
        <v>3080.22</v>
      </c>
      <c r="J155" s="200">
        <v>3422.47</v>
      </c>
      <c r="K155" s="163">
        <v>0.9</v>
      </c>
    </row>
    <row r="156" spans="1:11">
      <c r="A156" s="197">
        <v>154</v>
      </c>
      <c r="B156" s="65" t="s">
        <v>394</v>
      </c>
      <c r="C156" s="65" t="s">
        <v>16</v>
      </c>
      <c r="D156" s="65" t="s">
        <v>17</v>
      </c>
      <c r="E156" s="163">
        <v>11</v>
      </c>
      <c r="F156" s="65" t="s">
        <v>229</v>
      </c>
      <c r="G156" s="65" t="s">
        <v>239</v>
      </c>
      <c r="H156" s="163">
        <v>5913.11</v>
      </c>
      <c r="I156" s="163">
        <v>5913.11</v>
      </c>
      <c r="J156" s="200">
        <v>6570.12</v>
      </c>
      <c r="K156" s="163">
        <v>0.9</v>
      </c>
    </row>
    <row r="157" spans="1:11">
      <c r="A157" s="197">
        <v>155</v>
      </c>
      <c r="B157" s="65" t="s">
        <v>395</v>
      </c>
      <c r="C157" s="65" t="s">
        <v>16</v>
      </c>
      <c r="D157" s="65" t="s">
        <v>17</v>
      </c>
      <c r="E157" s="163">
        <v>11</v>
      </c>
      <c r="F157" s="65" t="s">
        <v>229</v>
      </c>
      <c r="G157" s="65" t="s">
        <v>260</v>
      </c>
      <c r="H157" s="163">
        <v>3529.31</v>
      </c>
      <c r="I157" s="163">
        <v>3529.31</v>
      </c>
      <c r="J157" s="200">
        <v>3921.46</v>
      </c>
      <c r="K157" s="163">
        <v>0.9</v>
      </c>
    </row>
    <row r="158" spans="1:11">
      <c r="A158" s="197">
        <v>156</v>
      </c>
      <c r="B158" s="65" t="s">
        <v>396</v>
      </c>
      <c r="C158" s="65" t="s">
        <v>16</v>
      </c>
      <c r="D158" s="65" t="s">
        <v>17</v>
      </c>
      <c r="E158" s="163">
        <v>11</v>
      </c>
      <c r="F158" s="65" t="s">
        <v>229</v>
      </c>
      <c r="G158" s="65" t="s">
        <v>269</v>
      </c>
      <c r="H158" s="163">
        <v>4785.69</v>
      </c>
      <c r="I158" s="163">
        <v>4785.69</v>
      </c>
      <c r="J158" s="200">
        <v>5317.43</v>
      </c>
      <c r="K158" s="163">
        <v>0.9</v>
      </c>
    </row>
    <row r="159" spans="1:11">
      <c r="A159" s="197">
        <v>157</v>
      </c>
      <c r="B159" s="65" t="s">
        <v>397</v>
      </c>
      <c r="C159" s="65" t="s">
        <v>16</v>
      </c>
      <c r="D159" s="65" t="s">
        <v>17</v>
      </c>
      <c r="E159" s="163">
        <v>12</v>
      </c>
      <c r="F159" s="65" t="s">
        <v>229</v>
      </c>
      <c r="G159" s="65" t="s">
        <v>229</v>
      </c>
      <c r="H159" s="163">
        <v>4272.53</v>
      </c>
      <c r="I159" s="163">
        <v>4272.53</v>
      </c>
      <c r="J159" s="200">
        <v>4747.26</v>
      </c>
      <c r="K159" s="163">
        <v>0.9</v>
      </c>
    </row>
    <row r="160" spans="1:11">
      <c r="A160" s="197">
        <v>158</v>
      </c>
      <c r="B160" s="65" t="s">
        <v>398</v>
      </c>
      <c r="C160" s="65" t="s">
        <v>16</v>
      </c>
      <c r="D160" s="65" t="s">
        <v>17</v>
      </c>
      <c r="E160" s="163">
        <v>12</v>
      </c>
      <c r="F160" s="65" t="s">
        <v>229</v>
      </c>
      <c r="G160" s="65" t="s">
        <v>269</v>
      </c>
      <c r="H160" s="163">
        <v>4877.24</v>
      </c>
      <c r="I160" s="163">
        <v>4877.24</v>
      </c>
      <c r="J160" s="200">
        <v>5419.16</v>
      </c>
      <c r="K160" s="163">
        <v>0.9</v>
      </c>
    </row>
    <row r="161" spans="1:11">
      <c r="A161" s="197">
        <v>159</v>
      </c>
      <c r="B161" s="65" t="s">
        <v>399</v>
      </c>
      <c r="C161" s="65" t="s">
        <v>16</v>
      </c>
      <c r="D161" s="65" t="s">
        <v>17</v>
      </c>
      <c r="E161" s="163">
        <v>12</v>
      </c>
      <c r="F161" s="65" t="s">
        <v>229</v>
      </c>
      <c r="G161" s="65" t="s">
        <v>269</v>
      </c>
      <c r="H161" s="163">
        <v>3527.97</v>
      </c>
      <c r="I161" s="163">
        <v>3527.97</v>
      </c>
      <c r="J161" s="200">
        <v>3919.97</v>
      </c>
      <c r="K161" s="163">
        <v>0.9</v>
      </c>
    </row>
    <row r="162" spans="1:11">
      <c r="A162" s="197">
        <v>160</v>
      </c>
      <c r="B162" s="65" t="s">
        <v>400</v>
      </c>
      <c r="C162" s="65" t="s">
        <v>16</v>
      </c>
      <c r="D162" s="65" t="s">
        <v>17</v>
      </c>
      <c r="E162" s="163">
        <v>12</v>
      </c>
      <c r="F162" s="65" t="s">
        <v>229</v>
      </c>
      <c r="G162" s="65" t="s">
        <v>269</v>
      </c>
      <c r="H162" s="163">
        <v>4173.21</v>
      </c>
      <c r="I162" s="163">
        <v>4173.21</v>
      </c>
      <c r="J162" s="200">
        <v>4636.9</v>
      </c>
      <c r="K162" s="163">
        <v>0.9</v>
      </c>
    </row>
    <row r="163" spans="1:11">
      <c r="A163" s="197">
        <v>161</v>
      </c>
      <c r="B163" s="65" t="s">
        <v>401</v>
      </c>
      <c r="C163" s="65" t="s">
        <v>16</v>
      </c>
      <c r="D163" s="65" t="s">
        <v>17</v>
      </c>
      <c r="E163" s="163">
        <v>12</v>
      </c>
      <c r="F163" s="65" t="s">
        <v>229</v>
      </c>
      <c r="G163" s="65" t="s">
        <v>229</v>
      </c>
      <c r="H163" s="163">
        <v>4448.37</v>
      </c>
      <c r="I163" s="163">
        <v>4448.37</v>
      </c>
      <c r="J163" s="200">
        <v>4942.63</v>
      </c>
      <c r="K163" s="163">
        <v>0.9</v>
      </c>
    </row>
    <row r="164" spans="1:11">
      <c r="A164" s="197">
        <v>162</v>
      </c>
      <c r="B164" s="65" t="s">
        <v>402</v>
      </c>
      <c r="C164" s="65" t="s">
        <v>16</v>
      </c>
      <c r="D164" s="65" t="s">
        <v>17</v>
      </c>
      <c r="E164" s="163">
        <v>12</v>
      </c>
      <c r="F164" s="65" t="s">
        <v>229</v>
      </c>
      <c r="G164" s="65" t="s">
        <v>403</v>
      </c>
      <c r="H164" s="163">
        <v>2232.22</v>
      </c>
      <c r="I164" s="163">
        <v>2232.22</v>
      </c>
      <c r="J164" s="200">
        <v>2480.24</v>
      </c>
      <c r="K164" s="163">
        <v>0.9</v>
      </c>
    </row>
    <row r="165" spans="1:11">
      <c r="A165" s="197">
        <v>163</v>
      </c>
      <c r="B165" s="65" t="s">
        <v>404</v>
      </c>
      <c r="C165" s="65" t="s">
        <v>16</v>
      </c>
      <c r="D165" s="65" t="s">
        <v>17</v>
      </c>
      <c r="E165" s="163">
        <v>13</v>
      </c>
      <c r="F165" s="65" t="s">
        <v>229</v>
      </c>
      <c r="G165" s="65" t="s">
        <v>405</v>
      </c>
      <c r="H165" s="163">
        <v>3067.64</v>
      </c>
      <c r="I165" s="163">
        <v>3067.64</v>
      </c>
      <c r="J165" s="200">
        <v>3408.49</v>
      </c>
      <c r="K165" s="163">
        <v>0.9</v>
      </c>
    </row>
    <row r="166" spans="1:11">
      <c r="A166" s="197">
        <v>164</v>
      </c>
      <c r="B166" s="65" t="s">
        <v>406</v>
      </c>
      <c r="C166" s="65" t="s">
        <v>16</v>
      </c>
      <c r="D166" s="65" t="s">
        <v>17</v>
      </c>
      <c r="E166" s="163">
        <v>13</v>
      </c>
      <c r="F166" s="65" t="s">
        <v>229</v>
      </c>
      <c r="G166" s="65" t="s">
        <v>239</v>
      </c>
      <c r="H166" s="163">
        <v>3450.83</v>
      </c>
      <c r="I166" s="163">
        <v>3450.83</v>
      </c>
      <c r="J166" s="200">
        <v>3834.25</v>
      </c>
      <c r="K166" s="163">
        <v>0.9</v>
      </c>
    </row>
    <row r="167" spans="1:11">
      <c r="A167" s="197">
        <v>165</v>
      </c>
      <c r="B167" s="65" t="s">
        <v>407</v>
      </c>
      <c r="C167" s="65" t="s">
        <v>16</v>
      </c>
      <c r="D167" s="65" t="s">
        <v>17</v>
      </c>
      <c r="E167" s="163">
        <v>13</v>
      </c>
      <c r="F167" s="65" t="s">
        <v>229</v>
      </c>
      <c r="G167" s="65" t="s">
        <v>260</v>
      </c>
      <c r="H167" s="163">
        <v>4216.3</v>
      </c>
      <c r="I167" s="163">
        <v>4216.3</v>
      </c>
      <c r="J167" s="200">
        <v>4684.78</v>
      </c>
      <c r="K167" s="163">
        <v>0.9</v>
      </c>
    </row>
    <row r="168" spans="1:11">
      <c r="A168" s="197">
        <v>166</v>
      </c>
      <c r="B168" s="65" t="s">
        <v>408</v>
      </c>
      <c r="C168" s="65" t="s">
        <v>16</v>
      </c>
      <c r="D168" s="65" t="s">
        <v>17</v>
      </c>
      <c r="E168" s="163">
        <v>13</v>
      </c>
      <c r="F168" s="65" t="s">
        <v>229</v>
      </c>
      <c r="G168" s="65" t="s">
        <v>229</v>
      </c>
      <c r="H168" s="163">
        <v>4708.08</v>
      </c>
      <c r="I168" s="163">
        <v>4708.08</v>
      </c>
      <c r="J168" s="200">
        <v>5231.2</v>
      </c>
      <c r="K168" s="163">
        <v>0.9</v>
      </c>
    </row>
    <row r="169" spans="1:11">
      <c r="A169" s="197">
        <v>167</v>
      </c>
      <c r="B169" s="65" t="s">
        <v>409</v>
      </c>
      <c r="C169" s="65" t="s">
        <v>16</v>
      </c>
      <c r="D169" s="65" t="s">
        <v>17</v>
      </c>
      <c r="E169" s="163">
        <v>13</v>
      </c>
      <c r="F169" s="65" t="s">
        <v>229</v>
      </c>
      <c r="G169" s="65" t="s">
        <v>229</v>
      </c>
      <c r="H169" s="163">
        <v>5343.21</v>
      </c>
      <c r="I169" s="163">
        <v>5343.21</v>
      </c>
      <c r="J169" s="200">
        <v>5936.9</v>
      </c>
      <c r="K169" s="163">
        <v>0.9</v>
      </c>
    </row>
    <row r="170" spans="1:11">
      <c r="A170" s="197">
        <v>168</v>
      </c>
      <c r="B170" s="65" t="s">
        <v>410</v>
      </c>
      <c r="C170" s="65" t="s">
        <v>16</v>
      </c>
      <c r="D170" s="65" t="s">
        <v>17</v>
      </c>
      <c r="E170" s="163">
        <v>13</v>
      </c>
      <c r="F170" s="65" t="s">
        <v>229</v>
      </c>
      <c r="G170" s="65" t="s">
        <v>378</v>
      </c>
      <c r="H170" s="163">
        <v>2952.59</v>
      </c>
      <c r="I170" s="163">
        <v>2952.59</v>
      </c>
      <c r="J170" s="200">
        <v>3280.66</v>
      </c>
      <c r="K170" s="163">
        <v>0.9</v>
      </c>
    </row>
    <row r="171" spans="1:11">
      <c r="A171" s="197">
        <v>169</v>
      </c>
      <c r="B171" s="65" t="s">
        <v>411</v>
      </c>
      <c r="C171" s="65" t="s">
        <v>16</v>
      </c>
      <c r="D171" s="65" t="s">
        <v>17</v>
      </c>
      <c r="E171" s="163">
        <v>14</v>
      </c>
      <c r="F171" s="65" t="s">
        <v>229</v>
      </c>
      <c r="G171" s="65" t="s">
        <v>269</v>
      </c>
      <c r="H171" s="163">
        <v>4223.63</v>
      </c>
      <c r="I171" s="163">
        <v>4223.63</v>
      </c>
      <c r="J171" s="200">
        <v>4692.92</v>
      </c>
      <c r="K171" s="163">
        <v>0.9</v>
      </c>
    </row>
    <row r="172" spans="1:11">
      <c r="A172" s="197">
        <v>170</v>
      </c>
      <c r="B172" s="65" t="s">
        <v>412</v>
      </c>
      <c r="C172" s="65" t="s">
        <v>16</v>
      </c>
      <c r="D172" s="65" t="s">
        <v>17</v>
      </c>
      <c r="E172" s="163">
        <v>14</v>
      </c>
      <c r="F172" s="65" t="s">
        <v>229</v>
      </c>
      <c r="G172" s="65" t="s">
        <v>233</v>
      </c>
      <c r="H172" s="163">
        <v>5555.74</v>
      </c>
      <c r="I172" s="163">
        <v>5555.74</v>
      </c>
      <c r="J172" s="200">
        <v>6173.04</v>
      </c>
      <c r="K172" s="163">
        <v>0.9</v>
      </c>
    </row>
    <row r="173" spans="1:11">
      <c r="A173" s="197">
        <v>171</v>
      </c>
      <c r="B173" s="65" t="s">
        <v>413</v>
      </c>
      <c r="C173" s="65" t="s">
        <v>16</v>
      </c>
      <c r="D173" s="65" t="s">
        <v>17</v>
      </c>
      <c r="E173" s="163">
        <v>14</v>
      </c>
      <c r="F173" s="65" t="s">
        <v>229</v>
      </c>
      <c r="G173" s="65" t="s">
        <v>241</v>
      </c>
      <c r="H173" s="163">
        <v>3505.65</v>
      </c>
      <c r="I173" s="163">
        <v>3505.65</v>
      </c>
      <c r="J173" s="200">
        <v>3895.17</v>
      </c>
      <c r="K173" s="163">
        <v>0.9</v>
      </c>
    </row>
    <row r="174" spans="1:11">
      <c r="A174" s="197">
        <v>172</v>
      </c>
      <c r="B174" s="65" t="s">
        <v>414</v>
      </c>
      <c r="C174" s="65" t="s">
        <v>16</v>
      </c>
      <c r="D174" s="65" t="s">
        <v>17</v>
      </c>
      <c r="E174" s="163">
        <v>15</v>
      </c>
      <c r="F174" s="65" t="s">
        <v>229</v>
      </c>
      <c r="G174" s="65" t="s">
        <v>229</v>
      </c>
      <c r="H174" s="163">
        <v>6672.35</v>
      </c>
      <c r="I174" s="163">
        <v>6672.35</v>
      </c>
      <c r="J174" s="200">
        <v>7413.72</v>
      </c>
      <c r="K174" s="163">
        <v>0.9</v>
      </c>
    </row>
    <row r="175" s="71" customFormat="1" spans="1:12">
      <c r="A175" s="201">
        <v>173</v>
      </c>
      <c r="B175" s="143" t="s">
        <v>415</v>
      </c>
      <c r="C175" s="143" t="s">
        <v>16</v>
      </c>
      <c r="D175" s="143" t="s">
        <v>17</v>
      </c>
      <c r="E175" s="202">
        <v>15</v>
      </c>
      <c r="F175" s="143" t="s">
        <v>229</v>
      </c>
      <c r="G175" s="143" t="s">
        <v>239</v>
      </c>
      <c r="H175" s="202">
        <v>5162.95</v>
      </c>
      <c r="I175" s="202">
        <v>5162.95</v>
      </c>
      <c r="J175" s="203">
        <v>5736.61</v>
      </c>
      <c r="K175" s="202">
        <v>0.9</v>
      </c>
      <c r="L175" s="103"/>
    </row>
    <row r="176" spans="1:11">
      <c r="A176" s="197">
        <v>174</v>
      </c>
      <c r="B176" s="65" t="s">
        <v>416</v>
      </c>
      <c r="C176" s="65" t="s">
        <v>16</v>
      </c>
      <c r="D176" s="65" t="s">
        <v>17</v>
      </c>
      <c r="E176" s="163">
        <v>15</v>
      </c>
      <c r="F176" s="65" t="s">
        <v>229</v>
      </c>
      <c r="G176" s="65" t="s">
        <v>229</v>
      </c>
      <c r="H176" s="163">
        <v>5712.14</v>
      </c>
      <c r="I176" s="163">
        <v>5712.14</v>
      </c>
      <c r="J176" s="200">
        <v>6346.82</v>
      </c>
      <c r="K176" s="163">
        <v>0.9</v>
      </c>
    </row>
    <row r="177" spans="1:11">
      <c r="A177" s="197">
        <v>175</v>
      </c>
      <c r="B177" s="65" t="s">
        <v>417</v>
      </c>
      <c r="C177" s="65" t="s">
        <v>16</v>
      </c>
      <c r="D177" s="65" t="s">
        <v>17</v>
      </c>
      <c r="E177" s="163">
        <v>15</v>
      </c>
      <c r="F177" s="65" t="s">
        <v>229</v>
      </c>
      <c r="G177" s="65" t="s">
        <v>229</v>
      </c>
      <c r="H177" s="163">
        <v>7535.92</v>
      </c>
      <c r="I177" s="163">
        <v>7535.92</v>
      </c>
      <c r="J177" s="200">
        <v>8373.24</v>
      </c>
      <c r="K177" s="163">
        <v>0.9</v>
      </c>
    </row>
    <row r="178" spans="1:11">
      <c r="A178" s="197">
        <v>176</v>
      </c>
      <c r="B178" s="65" t="s">
        <v>418</v>
      </c>
      <c r="C178" s="65" t="s">
        <v>16</v>
      </c>
      <c r="D178" s="65" t="s">
        <v>17</v>
      </c>
      <c r="E178" s="163">
        <v>15</v>
      </c>
      <c r="F178" s="65" t="s">
        <v>229</v>
      </c>
      <c r="G178" s="65" t="s">
        <v>260</v>
      </c>
      <c r="H178" s="163">
        <v>7399.67</v>
      </c>
      <c r="I178" s="163">
        <v>7399.67</v>
      </c>
      <c r="J178" s="200">
        <v>8221.86</v>
      </c>
      <c r="K178" s="163">
        <v>0.9</v>
      </c>
    </row>
    <row r="179" s="71" customFormat="1" spans="1:12">
      <c r="A179" s="201">
        <v>177</v>
      </c>
      <c r="B179" s="143" t="s">
        <v>419</v>
      </c>
      <c r="C179" s="143" t="s">
        <v>16</v>
      </c>
      <c r="D179" s="143" t="s">
        <v>17</v>
      </c>
      <c r="E179" s="202">
        <v>16</v>
      </c>
      <c r="F179" s="143" t="s">
        <v>229</v>
      </c>
      <c r="G179" s="143" t="s">
        <v>366</v>
      </c>
      <c r="H179" s="202">
        <v>12515.44</v>
      </c>
      <c r="I179" s="202">
        <v>12515.44</v>
      </c>
      <c r="J179" s="203">
        <v>13906.04</v>
      </c>
      <c r="K179" s="202">
        <v>0.9</v>
      </c>
      <c r="L179" s="103"/>
    </row>
    <row r="180" spans="1:11">
      <c r="A180" s="197">
        <v>178</v>
      </c>
      <c r="B180" s="65" t="s">
        <v>420</v>
      </c>
      <c r="C180" s="65" t="s">
        <v>16</v>
      </c>
      <c r="D180" s="65" t="s">
        <v>17</v>
      </c>
      <c r="E180" s="163">
        <v>16</v>
      </c>
      <c r="F180" s="65" t="s">
        <v>229</v>
      </c>
      <c r="G180" s="65" t="s">
        <v>269</v>
      </c>
      <c r="H180" s="163">
        <v>14916.67</v>
      </c>
      <c r="I180" s="163">
        <v>14916.67</v>
      </c>
      <c r="J180" s="200">
        <v>16574.08</v>
      </c>
      <c r="K180" s="163">
        <v>0.9</v>
      </c>
    </row>
    <row r="181" spans="1:11">
      <c r="A181" s="197">
        <v>179</v>
      </c>
      <c r="B181" s="65" t="s">
        <v>421</v>
      </c>
      <c r="C181" s="65" t="s">
        <v>16</v>
      </c>
      <c r="D181" s="65" t="s">
        <v>17</v>
      </c>
      <c r="E181" s="163">
        <v>17</v>
      </c>
      <c r="F181" s="65" t="s">
        <v>229</v>
      </c>
      <c r="G181" s="65" t="s">
        <v>422</v>
      </c>
      <c r="H181" s="163">
        <v>4328.96</v>
      </c>
      <c r="I181" s="163">
        <v>4328.96</v>
      </c>
      <c r="J181" s="200">
        <v>4809.96</v>
      </c>
      <c r="K181" s="163">
        <v>0.9</v>
      </c>
    </row>
    <row r="182" spans="1:11">
      <c r="A182" s="197">
        <v>180</v>
      </c>
      <c r="B182" s="65" t="s">
        <v>423</v>
      </c>
      <c r="C182" s="65" t="s">
        <v>16</v>
      </c>
      <c r="D182" s="65" t="s">
        <v>17</v>
      </c>
      <c r="E182" s="163">
        <v>18</v>
      </c>
      <c r="F182" s="65" t="s">
        <v>229</v>
      </c>
      <c r="G182" s="65" t="s">
        <v>229</v>
      </c>
      <c r="H182" s="163">
        <v>6474.08</v>
      </c>
      <c r="I182" s="163">
        <v>6474.08</v>
      </c>
      <c r="J182" s="200">
        <v>7193.42</v>
      </c>
      <c r="K182" s="163">
        <v>0.9</v>
      </c>
    </row>
    <row r="183" spans="1:11">
      <c r="A183" s="197">
        <v>181</v>
      </c>
      <c r="B183" s="65" t="s">
        <v>424</v>
      </c>
      <c r="C183" s="65" t="s">
        <v>16</v>
      </c>
      <c r="D183" s="65" t="s">
        <v>17</v>
      </c>
      <c r="E183" s="163">
        <v>18</v>
      </c>
      <c r="F183" s="65" t="s">
        <v>229</v>
      </c>
      <c r="G183" s="65" t="s">
        <v>260</v>
      </c>
      <c r="H183" s="163">
        <v>5541.02</v>
      </c>
      <c r="I183" s="163">
        <v>5541.02</v>
      </c>
      <c r="J183" s="200">
        <v>6156.69</v>
      </c>
      <c r="K183" s="163">
        <v>0.9</v>
      </c>
    </row>
    <row r="184" spans="1:11">
      <c r="A184" s="197">
        <v>182</v>
      </c>
      <c r="B184" s="65" t="s">
        <v>425</v>
      </c>
      <c r="C184" s="65" t="s">
        <v>16</v>
      </c>
      <c r="D184" s="65" t="s">
        <v>17</v>
      </c>
      <c r="E184" s="163">
        <v>18</v>
      </c>
      <c r="F184" s="65" t="s">
        <v>229</v>
      </c>
      <c r="G184" s="65" t="s">
        <v>426</v>
      </c>
      <c r="H184" s="163">
        <v>3227</v>
      </c>
      <c r="I184" s="163">
        <v>3227</v>
      </c>
      <c r="J184" s="200">
        <v>3585.55</v>
      </c>
      <c r="K184" s="163">
        <v>0.9</v>
      </c>
    </row>
    <row r="185" spans="1:11">
      <c r="A185" s="197">
        <v>183</v>
      </c>
      <c r="B185" s="65" t="s">
        <v>427</v>
      </c>
      <c r="C185" s="65" t="s">
        <v>16</v>
      </c>
      <c r="D185" s="65" t="s">
        <v>17</v>
      </c>
      <c r="E185" s="163">
        <v>18</v>
      </c>
      <c r="F185" s="65" t="s">
        <v>229</v>
      </c>
      <c r="G185" s="65" t="s">
        <v>229</v>
      </c>
      <c r="H185" s="163">
        <v>6434.11</v>
      </c>
      <c r="I185" s="163">
        <v>6434.11</v>
      </c>
      <c r="J185" s="200">
        <v>7149.01</v>
      </c>
      <c r="K185" s="163">
        <v>0.9</v>
      </c>
    </row>
    <row r="186" spans="1:11">
      <c r="A186" s="197">
        <v>184</v>
      </c>
      <c r="B186" s="65" t="s">
        <v>428</v>
      </c>
      <c r="C186" s="65" t="s">
        <v>16</v>
      </c>
      <c r="D186" s="65" t="s">
        <v>17</v>
      </c>
      <c r="E186" s="163">
        <v>18</v>
      </c>
      <c r="F186" s="65" t="s">
        <v>229</v>
      </c>
      <c r="G186" s="65" t="s">
        <v>233</v>
      </c>
      <c r="H186" s="163">
        <v>11803.55</v>
      </c>
      <c r="I186" s="163">
        <v>11803.55</v>
      </c>
      <c r="J186" s="200">
        <v>13115.06</v>
      </c>
      <c r="K186" s="163">
        <v>0.9</v>
      </c>
    </row>
    <row r="187" spans="1:11">
      <c r="A187" s="197">
        <v>185</v>
      </c>
      <c r="B187" s="65" t="s">
        <v>429</v>
      </c>
      <c r="C187" s="65" t="s">
        <v>16</v>
      </c>
      <c r="D187" s="65" t="s">
        <v>17</v>
      </c>
      <c r="E187" s="163">
        <v>19</v>
      </c>
      <c r="F187" s="65" t="s">
        <v>229</v>
      </c>
      <c r="G187" s="65" t="s">
        <v>233</v>
      </c>
      <c r="H187" s="163">
        <v>6036.53</v>
      </c>
      <c r="I187" s="163">
        <v>6036.53</v>
      </c>
      <c r="J187" s="200">
        <v>6707.26</v>
      </c>
      <c r="K187" s="163">
        <v>0.9</v>
      </c>
    </row>
    <row r="188" spans="1:11">
      <c r="A188" s="197">
        <v>186</v>
      </c>
      <c r="B188" s="65" t="s">
        <v>430</v>
      </c>
      <c r="C188" s="65" t="s">
        <v>16</v>
      </c>
      <c r="D188" s="65" t="s">
        <v>17</v>
      </c>
      <c r="E188" s="163">
        <v>19</v>
      </c>
      <c r="F188" s="65" t="s">
        <v>229</v>
      </c>
      <c r="G188" s="65" t="s">
        <v>366</v>
      </c>
      <c r="H188" s="163">
        <v>6459.32</v>
      </c>
      <c r="I188" s="163">
        <v>6459.32</v>
      </c>
      <c r="J188" s="200">
        <v>7177.02</v>
      </c>
      <c r="K188" s="163">
        <v>0.9</v>
      </c>
    </row>
    <row r="189" spans="1:11">
      <c r="A189" s="197">
        <v>187</v>
      </c>
      <c r="B189" s="65" t="s">
        <v>431</v>
      </c>
      <c r="C189" s="65" t="s">
        <v>16</v>
      </c>
      <c r="D189" s="65" t="s">
        <v>17</v>
      </c>
      <c r="E189" s="163">
        <v>20</v>
      </c>
      <c r="F189" s="65" t="s">
        <v>229</v>
      </c>
      <c r="G189" s="65" t="s">
        <v>269</v>
      </c>
      <c r="H189" s="163">
        <v>10599.46</v>
      </c>
      <c r="I189" s="163">
        <v>10599.46</v>
      </c>
      <c r="J189" s="200">
        <v>11777.18</v>
      </c>
      <c r="K189" s="163">
        <v>0.9</v>
      </c>
    </row>
    <row r="190" spans="1:11">
      <c r="A190" s="197">
        <v>188</v>
      </c>
      <c r="B190" s="65" t="s">
        <v>432</v>
      </c>
      <c r="C190" s="65" t="s">
        <v>16</v>
      </c>
      <c r="D190" s="65" t="s">
        <v>17</v>
      </c>
      <c r="E190" s="163">
        <v>20</v>
      </c>
      <c r="F190" s="65" t="s">
        <v>229</v>
      </c>
      <c r="G190" s="65" t="s">
        <v>241</v>
      </c>
      <c r="H190" s="163">
        <v>6604.84</v>
      </c>
      <c r="I190" s="163">
        <v>6604.84</v>
      </c>
      <c r="J190" s="200">
        <v>7338.71</v>
      </c>
      <c r="K190" s="163">
        <v>0.9</v>
      </c>
    </row>
    <row r="191" spans="1:11">
      <c r="A191" s="197">
        <v>189</v>
      </c>
      <c r="B191" s="65" t="s">
        <v>433</v>
      </c>
      <c r="C191" s="65" t="s">
        <v>16</v>
      </c>
      <c r="D191" s="65" t="s">
        <v>17</v>
      </c>
      <c r="E191" s="163">
        <v>20</v>
      </c>
      <c r="F191" s="65" t="s">
        <v>229</v>
      </c>
      <c r="G191" s="65" t="s">
        <v>378</v>
      </c>
      <c r="H191" s="163">
        <v>5595.11</v>
      </c>
      <c r="I191" s="163">
        <v>5595.11</v>
      </c>
      <c r="J191" s="200">
        <v>6216.79</v>
      </c>
      <c r="K191" s="163">
        <v>0.9</v>
      </c>
    </row>
    <row r="192" spans="1:11">
      <c r="A192" s="197">
        <v>190</v>
      </c>
      <c r="B192" s="65" t="s">
        <v>434</v>
      </c>
      <c r="C192" s="65" t="s">
        <v>16</v>
      </c>
      <c r="D192" s="65" t="s">
        <v>17</v>
      </c>
      <c r="E192" s="163">
        <v>20</v>
      </c>
      <c r="F192" s="65" t="s">
        <v>229</v>
      </c>
      <c r="G192" s="65" t="s">
        <v>366</v>
      </c>
      <c r="H192" s="163">
        <v>6388.51</v>
      </c>
      <c r="I192" s="163">
        <v>6388.51</v>
      </c>
      <c r="J192" s="200">
        <v>7098.34</v>
      </c>
      <c r="K192" s="163">
        <v>0.9</v>
      </c>
    </row>
    <row r="193" spans="1:11">
      <c r="A193" s="197">
        <v>191</v>
      </c>
      <c r="B193" s="65" t="s">
        <v>435</v>
      </c>
      <c r="C193" s="65" t="s">
        <v>16</v>
      </c>
      <c r="D193" s="65" t="s">
        <v>17</v>
      </c>
      <c r="E193" s="163">
        <v>22</v>
      </c>
      <c r="F193" s="65" t="s">
        <v>229</v>
      </c>
      <c r="G193" s="65" t="s">
        <v>233</v>
      </c>
      <c r="H193" s="163">
        <v>8627.12</v>
      </c>
      <c r="I193" s="163">
        <v>8627.12</v>
      </c>
      <c r="J193" s="200">
        <v>9585.69</v>
      </c>
      <c r="K193" s="163">
        <v>0.9</v>
      </c>
    </row>
    <row r="194" s="71" customFormat="1" spans="1:12">
      <c r="A194" s="201">
        <v>192</v>
      </c>
      <c r="B194" s="143" t="s">
        <v>436</v>
      </c>
      <c r="C194" s="143" t="s">
        <v>16</v>
      </c>
      <c r="D194" s="143" t="s">
        <v>17</v>
      </c>
      <c r="E194" s="202">
        <v>22</v>
      </c>
      <c r="F194" s="143" t="s">
        <v>229</v>
      </c>
      <c r="G194" s="143" t="s">
        <v>269</v>
      </c>
      <c r="H194" s="202">
        <v>20720.47</v>
      </c>
      <c r="I194" s="202">
        <v>20720.47</v>
      </c>
      <c r="J194" s="203">
        <v>23022.74</v>
      </c>
      <c r="K194" s="202">
        <v>0.9</v>
      </c>
      <c r="L194" s="103"/>
    </row>
    <row r="195" spans="1:11">
      <c r="A195" s="197">
        <v>193</v>
      </c>
      <c r="B195" s="65" t="s">
        <v>437</v>
      </c>
      <c r="C195" s="65" t="s">
        <v>16</v>
      </c>
      <c r="D195" s="65" t="s">
        <v>17</v>
      </c>
      <c r="E195" s="163">
        <v>22</v>
      </c>
      <c r="F195" s="65" t="s">
        <v>229</v>
      </c>
      <c r="G195" s="65" t="s">
        <v>229</v>
      </c>
      <c r="H195" s="163">
        <v>19478.34</v>
      </c>
      <c r="I195" s="163">
        <v>19478.34</v>
      </c>
      <c r="J195" s="200">
        <v>21642.6</v>
      </c>
      <c r="K195" s="163">
        <v>0.9</v>
      </c>
    </row>
    <row r="196" spans="1:11">
      <c r="A196" s="197">
        <v>194</v>
      </c>
      <c r="B196" s="65" t="s">
        <v>438</v>
      </c>
      <c r="C196" s="65" t="s">
        <v>16</v>
      </c>
      <c r="D196" s="65" t="s">
        <v>17</v>
      </c>
      <c r="E196" s="163">
        <v>22</v>
      </c>
      <c r="F196" s="65" t="s">
        <v>229</v>
      </c>
      <c r="G196" s="65" t="s">
        <v>260</v>
      </c>
      <c r="H196" s="163">
        <v>7577.52</v>
      </c>
      <c r="I196" s="163">
        <v>7577.52</v>
      </c>
      <c r="J196" s="200">
        <v>8419.47</v>
      </c>
      <c r="K196" s="163">
        <v>0.9</v>
      </c>
    </row>
    <row r="197" spans="1:11">
      <c r="A197" s="197">
        <v>195</v>
      </c>
      <c r="B197" s="65" t="s">
        <v>439</v>
      </c>
      <c r="C197" s="65" t="s">
        <v>16</v>
      </c>
      <c r="D197" s="65" t="s">
        <v>17</v>
      </c>
      <c r="E197" s="163">
        <v>22</v>
      </c>
      <c r="F197" s="65" t="s">
        <v>229</v>
      </c>
      <c r="G197" s="65" t="s">
        <v>403</v>
      </c>
      <c r="H197" s="163">
        <v>10543.1</v>
      </c>
      <c r="I197" s="163">
        <v>10543.1</v>
      </c>
      <c r="J197" s="200">
        <v>11714.56</v>
      </c>
      <c r="K197" s="163">
        <v>0.9</v>
      </c>
    </row>
    <row r="198" spans="1:11">
      <c r="A198" s="197">
        <v>196</v>
      </c>
      <c r="B198" s="65" t="s">
        <v>440</v>
      </c>
      <c r="C198" s="65" t="s">
        <v>16</v>
      </c>
      <c r="D198" s="65" t="s">
        <v>17</v>
      </c>
      <c r="E198" s="163">
        <v>22</v>
      </c>
      <c r="F198" s="65" t="s">
        <v>229</v>
      </c>
      <c r="G198" s="65" t="s">
        <v>229</v>
      </c>
      <c r="H198" s="163">
        <v>8664.69</v>
      </c>
      <c r="I198" s="163">
        <v>8664.69</v>
      </c>
      <c r="J198" s="200">
        <v>9627.43</v>
      </c>
      <c r="K198" s="163">
        <v>0.9</v>
      </c>
    </row>
    <row r="199" spans="1:11">
      <c r="A199" s="197">
        <v>197</v>
      </c>
      <c r="B199" s="65" t="s">
        <v>441</v>
      </c>
      <c r="C199" s="65" t="s">
        <v>16</v>
      </c>
      <c r="D199" s="65" t="s">
        <v>17</v>
      </c>
      <c r="E199" s="163">
        <v>23</v>
      </c>
      <c r="F199" s="65" t="s">
        <v>229</v>
      </c>
      <c r="G199" s="65" t="s">
        <v>304</v>
      </c>
      <c r="H199" s="163">
        <v>3728.71</v>
      </c>
      <c r="I199" s="163">
        <v>3728.71</v>
      </c>
      <c r="J199" s="200">
        <v>4143.01</v>
      </c>
      <c r="K199" s="163">
        <v>0.9</v>
      </c>
    </row>
    <row r="200" spans="1:11">
      <c r="A200" s="197">
        <v>198</v>
      </c>
      <c r="B200" s="65" t="s">
        <v>442</v>
      </c>
      <c r="C200" s="65" t="s">
        <v>16</v>
      </c>
      <c r="D200" s="65" t="s">
        <v>17</v>
      </c>
      <c r="E200" s="163">
        <v>23</v>
      </c>
      <c r="F200" s="65" t="s">
        <v>229</v>
      </c>
      <c r="G200" s="65" t="s">
        <v>304</v>
      </c>
      <c r="H200" s="163">
        <v>4936.53</v>
      </c>
      <c r="I200" s="163">
        <v>4936.53</v>
      </c>
      <c r="J200" s="200">
        <v>5485.03</v>
      </c>
      <c r="K200" s="163">
        <v>0.9</v>
      </c>
    </row>
    <row r="201" spans="1:11">
      <c r="A201" s="197">
        <v>199</v>
      </c>
      <c r="B201" s="65" t="s">
        <v>443</v>
      </c>
      <c r="C201" s="65" t="s">
        <v>16</v>
      </c>
      <c r="D201" s="65" t="s">
        <v>17</v>
      </c>
      <c r="E201" s="163">
        <v>24</v>
      </c>
      <c r="F201" s="65" t="s">
        <v>229</v>
      </c>
      <c r="G201" s="65" t="s">
        <v>444</v>
      </c>
      <c r="H201" s="163">
        <v>6825.29</v>
      </c>
      <c r="I201" s="163">
        <v>6825.29</v>
      </c>
      <c r="J201" s="200">
        <v>7583.66</v>
      </c>
      <c r="K201" s="163">
        <v>0.9</v>
      </c>
    </row>
    <row r="202" spans="1:11">
      <c r="A202" s="197">
        <v>200</v>
      </c>
      <c r="B202" s="65" t="s">
        <v>445</v>
      </c>
      <c r="C202" s="65" t="s">
        <v>16</v>
      </c>
      <c r="D202" s="65" t="s">
        <v>17</v>
      </c>
      <c r="E202" s="163">
        <v>24</v>
      </c>
      <c r="F202" s="65" t="s">
        <v>229</v>
      </c>
      <c r="G202" s="65" t="s">
        <v>229</v>
      </c>
      <c r="H202" s="163">
        <v>8075.47</v>
      </c>
      <c r="I202" s="163">
        <v>8075.47</v>
      </c>
      <c r="J202" s="200">
        <v>8972.74</v>
      </c>
      <c r="K202" s="163">
        <v>0.9</v>
      </c>
    </row>
    <row r="203" spans="1:11">
      <c r="A203" s="197">
        <v>201</v>
      </c>
      <c r="B203" s="65" t="s">
        <v>446</v>
      </c>
      <c r="C203" s="65" t="s">
        <v>16</v>
      </c>
      <c r="D203" s="65" t="s">
        <v>17</v>
      </c>
      <c r="E203" s="163">
        <v>25</v>
      </c>
      <c r="F203" s="65" t="s">
        <v>229</v>
      </c>
      <c r="G203" s="65" t="s">
        <v>447</v>
      </c>
      <c r="H203" s="163">
        <v>11425.77</v>
      </c>
      <c r="I203" s="163">
        <v>11425.77</v>
      </c>
      <c r="J203" s="200">
        <v>12695.3</v>
      </c>
      <c r="K203" s="163">
        <v>0.9</v>
      </c>
    </row>
    <row r="204" spans="1:11">
      <c r="A204" s="197">
        <v>202</v>
      </c>
      <c r="B204" s="65" t="s">
        <v>448</v>
      </c>
      <c r="C204" s="65" t="s">
        <v>16</v>
      </c>
      <c r="D204" s="65" t="s">
        <v>17</v>
      </c>
      <c r="E204" s="163">
        <v>26</v>
      </c>
      <c r="F204" s="65" t="s">
        <v>229</v>
      </c>
      <c r="G204" s="65" t="s">
        <v>241</v>
      </c>
      <c r="H204" s="163">
        <v>7416.76</v>
      </c>
      <c r="I204" s="163">
        <v>7416.76</v>
      </c>
      <c r="J204" s="200">
        <v>8240.84</v>
      </c>
      <c r="K204" s="163">
        <v>0.9</v>
      </c>
    </row>
    <row r="205" spans="1:11">
      <c r="A205" s="197">
        <v>203</v>
      </c>
      <c r="B205" s="65" t="s">
        <v>449</v>
      </c>
      <c r="C205" s="65" t="s">
        <v>16</v>
      </c>
      <c r="D205" s="65" t="s">
        <v>17</v>
      </c>
      <c r="E205" s="163">
        <v>26</v>
      </c>
      <c r="F205" s="65" t="s">
        <v>229</v>
      </c>
      <c r="G205" s="65" t="s">
        <v>378</v>
      </c>
      <c r="H205" s="163">
        <v>17208.45</v>
      </c>
      <c r="I205" s="163">
        <v>17208.45</v>
      </c>
      <c r="J205" s="200">
        <v>19120.5</v>
      </c>
      <c r="K205" s="163">
        <v>0.9</v>
      </c>
    </row>
    <row r="206" spans="1:11">
      <c r="A206" s="197">
        <v>204</v>
      </c>
      <c r="B206" s="65" t="s">
        <v>450</v>
      </c>
      <c r="C206" s="65" t="s">
        <v>16</v>
      </c>
      <c r="D206" s="65" t="s">
        <v>17</v>
      </c>
      <c r="E206" s="163">
        <v>26</v>
      </c>
      <c r="F206" s="65" t="s">
        <v>229</v>
      </c>
      <c r="G206" s="65" t="s">
        <v>451</v>
      </c>
      <c r="H206" s="163">
        <v>7248.92</v>
      </c>
      <c r="I206" s="163">
        <v>7248.92</v>
      </c>
      <c r="J206" s="200">
        <v>8054.35</v>
      </c>
      <c r="K206" s="163">
        <v>0.9</v>
      </c>
    </row>
    <row r="207" s="71" customFormat="1" spans="1:12">
      <c r="A207" s="201">
        <v>205</v>
      </c>
      <c r="B207" s="143" t="s">
        <v>452</v>
      </c>
      <c r="C207" s="143" t="s">
        <v>16</v>
      </c>
      <c r="D207" s="143" t="s">
        <v>17</v>
      </c>
      <c r="E207" s="202">
        <v>26</v>
      </c>
      <c r="F207" s="143" t="s">
        <v>229</v>
      </c>
      <c r="G207" s="143" t="s">
        <v>233</v>
      </c>
      <c r="H207" s="202">
        <v>29809.22</v>
      </c>
      <c r="I207" s="202">
        <v>29809.22</v>
      </c>
      <c r="J207" s="203">
        <v>33121.36</v>
      </c>
      <c r="K207" s="202">
        <v>0.9</v>
      </c>
      <c r="L207" s="103"/>
    </row>
    <row r="208" spans="1:11">
      <c r="A208" s="197">
        <v>206</v>
      </c>
      <c r="B208" s="65" t="s">
        <v>453</v>
      </c>
      <c r="C208" s="65" t="s">
        <v>16</v>
      </c>
      <c r="D208" s="65" t="s">
        <v>17</v>
      </c>
      <c r="E208" s="163">
        <v>27</v>
      </c>
      <c r="F208" s="65" t="s">
        <v>229</v>
      </c>
      <c r="G208" s="65" t="s">
        <v>454</v>
      </c>
      <c r="H208" s="163">
        <v>7139.39</v>
      </c>
      <c r="I208" s="163">
        <v>7139.39</v>
      </c>
      <c r="J208" s="200">
        <v>7932.65</v>
      </c>
      <c r="K208" s="163">
        <v>0.9</v>
      </c>
    </row>
    <row r="209" spans="1:11">
      <c r="A209" s="197">
        <v>207</v>
      </c>
      <c r="B209" s="65" t="s">
        <v>455</v>
      </c>
      <c r="C209" s="65" t="s">
        <v>16</v>
      </c>
      <c r="D209" s="65" t="s">
        <v>17</v>
      </c>
      <c r="E209" s="163">
        <v>27</v>
      </c>
      <c r="F209" s="65" t="s">
        <v>229</v>
      </c>
      <c r="G209" s="65" t="s">
        <v>269</v>
      </c>
      <c r="H209" s="163">
        <v>8330.46</v>
      </c>
      <c r="I209" s="163">
        <v>8330.46</v>
      </c>
      <c r="J209" s="200">
        <v>9256.07</v>
      </c>
      <c r="K209" s="163">
        <v>0.9</v>
      </c>
    </row>
    <row r="210" spans="1:11">
      <c r="A210" s="197">
        <v>208</v>
      </c>
      <c r="B210" s="65" t="s">
        <v>456</v>
      </c>
      <c r="C210" s="65" t="s">
        <v>16</v>
      </c>
      <c r="D210" s="65" t="s">
        <v>17</v>
      </c>
      <c r="E210" s="163">
        <v>28</v>
      </c>
      <c r="F210" s="65" t="s">
        <v>229</v>
      </c>
      <c r="G210" s="65" t="s">
        <v>457</v>
      </c>
      <c r="H210" s="163">
        <v>7752.67</v>
      </c>
      <c r="I210" s="163">
        <v>7752.67</v>
      </c>
      <c r="J210" s="200">
        <v>8614.08</v>
      </c>
      <c r="K210" s="163">
        <v>0.9</v>
      </c>
    </row>
    <row r="211" spans="1:11">
      <c r="A211" s="197">
        <v>209</v>
      </c>
      <c r="B211" s="65" t="s">
        <v>458</v>
      </c>
      <c r="C211" s="65" t="s">
        <v>16</v>
      </c>
      <c r="D211" s="65" t="s">
        <v>17</v>
      </c>
      <c r="E211" s="163">
        <v>29</v>
      </c>
      <c r="F211" s="65" t="s">
        <v>229</v>
      </c>
      <c r="G211" s="65" t="s">
        <v>459</v>
      </c>
      <c r="H211" s="163">
        <v>11552.4</v>
      </c>
      <c r="I211" s="163">
        <v>11552.4</v>
      </c>
      <c r="J211" s="200">
        <v>12836</v>
      </c>
      <c r="K211" s="163">
        <v>0.9</v>
      </c>
    </row>
    <row r="212" spans="1:11">
      <c r="A212" s="197">
        <v>210</v>
      </c>
      <c r="B212" s="65" t="s">
        <v>460</v>
      </c>
      <c r="C212" s="65" t="s">
        <v>16</v>
      </c>
      <c r="D212" s="65" t="s">
        <v>17</v>
      </c>
      <c r="E212" s="163">
        <v>29</v>
      </c>
      <c r="F212" s="65" t="s">
        <v>229</v>
      </c>
      <c r="G212" s="65" t="s">
        <v>405</v>
      </c>
      <c r="H212" s="163">
        <v>7562.69</v>
      </c>
      <c r="I212" s="163">
        <v>7562.69</v>
      </c>
      <c r="J212" s="200">
        <v>8402.99</v>
      </c>
      <c r="K212" s="163">
        <v>0.9</v>
      </c>
    </row>
    <row r="213" spans="1:11">
      <c r="A213" s="197">
        <v>211</v>
      </c>
      <c r="B213" s="65" t="s">
        <v>461</v>
      </c>
      <c r="C213" s="65" t="s">
        <v>16</v>
      </c>
      <c r="D213" s="65" t="s">
        <v>17</v>
      </c>
      <c r="E213" s="163">
        <v>30</v>
      </c>
      <c r="F213" s="65" t="s">
        <v>229</v>
      </c>
      <c r="G213" s="65" t="s">
        <v>349</v>
      </c>
      <c r="H213" s="163">
        <v>9280.78</v>
      </c>
      <c r="I213" s="163">
        <v>9280.78</v>
      </c>
      <c r="J213" s="200">
        <v>10311.98</v>
      </c>
      <c r="K213" s="163">
        <v>0.9</v>
      </c>
    </row>
    <row r="214" spans="1:11">
      <c r="A214" s="197">
        <v>212</v>
      </c>
      <c r="B214" s="65" t="s">
        <v>462</v>
      </c>
      <c r="C214" s="65" t="s">
        <v>16</v>
      </c>
      <c r="D214" s="65" t="s">
        <v>17</v>
      </c>
      <c r="E214" s="163">
        <v>31</v>
      </c>
      <c r="F214" s="65" t="s">
        <v>229</v>
      </c>
      <c r="G214" s="65" t="s">
        <v>463</v>
      </c>
      <c r="H214" s="163">
        <v>14942.63</v>
      </c>
      <c r="I214" s="163">
        <v>14942.63</v>
      </c>
      <c r="J214" s="200">
        <v>16602.92</v>
      </c>
      <c r="K214" s="163">
        <v>0.9</v>
      </c>
    </row>
    <row r="215" spans="1:11">
      <c r="A215" s="197">
        <v>213</v>
      </c>
      <c r="B215" s="65" t="s">
        <v>464</v>
      </c>
      <c r="C215" s="65" t="s">
        <v>16</v>
      </c>
      <c r="D215" s="65" t="s">
        <v>17</v>
      </c>
      <c r="E215" s="163">
        <v>34</v>
      </c>
      <c r="F215" s="65" t="s">
        <v>229</v>
      </c>
      <c r="G215" s="65" t="s">
        <v>304</v>
      </c>
      <c r="H215" s="163">
        <v>12522.52</v>
      </c>
      <c r="I215" s="163">
        <v>12522.52</v>
      </c>
      <c r="J215" s="200">
        <v>13913.91</v>
      </c>
      <c r="K215" s="163">
        <v>0.9</v>
      </c>
    </row>
    <row r="216" spans="1:11">
      <c r="A216" s="197">
        <v>214</v>
      </c>
      <c r="B216" s="65" t="s">
        <v>465</v>
      </c>
      <c r="C216" s="65" t="s">
        <v>16</v>
      </c>
      <c r="D216" s="65" t="s">
        <v>17</v>
      </c>
      <c r="E216" s="163">
        <v>35</v>
      </c>
      <c r="F216" s="65" t="s">
        <v>229</v>
      </c>
      <c r="G216" s="65" t="s">
        <v>426</v>
      </c>
      <c r="H216" s="163">
        <v>19401.14</v>
      </c>
      <c r="I216" s="163">
        <v>19401.14</v>
      </c>
      <c r="J216" s="200">
        <v>21556.82</v>
      </c>
      <c r="K216" s="163">
        <v>0.9</v>
      </c>
    </row>
    <row r="217" spans="1:11">
      <c r="A217" s="197">
        <v>215</v>
      </c>
      <c r="B217" s="65" t="s">
        <v>466</v>
      </c>
      <c r="C217" s="65" t="s">
        <v>16</v>
      </c>
      <c r="D217" s="65" t="s">
        <v>17</v>
      </c>
      <c r="E217" s="163">
        <v>35</v>
      </c>
      <c r="F217" s="65" t="s">
        <v>229</v>
      </c>
      <c r="G217" s="65" t="s">
        <v>229</v>
      </c>
      <c r="H217" s="163">
        <v>13268.76</v>
      </c>
      <c r="I217" s="163">
        <v>13268.76</v>
      </c>
      <c r="J217" s="200">
        <v>14743.07</v>
      </c>
      <c r="K217" s="163">
        <v>0.9</v>
      </c>
    </row>
    <row r="218" s="71" customFormat="1" spans="1:12">
      <c r="A218" s="201">
        <v>216</v>
      </c>
      <c r="B218" s="143" t="s">
        <v>467</v>
      </c>
      <c r="C218" s="143" t="s">
        <v>16</v>
      </c>
      <c r="D218" s="143" t="s">
        <v>17</v>
      </c>
      <c r="E218" s="202">
        <v>37</v>
      </c>
      <c r="F218" s="143" t="s">
        <v>229</v>
      </c>
      <c r="G218" s="143" t="s">
        <v>269</v>
      </c>
      <c r="H218" s="202">
        <v>32182.22</v>
      </c>
      <c r="I218" s="202">
        <v>32182.22</v>
      </c>
      <c r="J218" s="203">
        <v>35758.02</v>
      </c>
      <c r="K218" s="202">
        <v>0.9</v>
      </c>
      <c r="L218" s="103"/>
    </row>
    <row r="219" spans="1:11">
      <c r="A219" s="197">
        <v>217</v>
      </c>
      <c r="B219" s="65" t="s">
        <v>468</v>
      </c>
      <c r="C219" s="65" t="s">
        <v>16</v>
      </c>
      <c r="D219" s="65" t="s">
        <v>17</v>
      </c>
      <c r="E219" s="163">
        <v>40</v>
      </c>
      <c r="F219" s="65" t="s">
        <v>229</v>
      </c>
      <c r="G219" s="65" t="s">
        <v>469</v>
      </c>
      <c r="H219" s="163">
        <v>36189.68</v>
      </c>
      <c r="I219" s="163">
        <v>36189.68</v>
      </c>
      <c r="J219" s="200">
        <v>40210.76</v>
      </c>
      <c r="K219" s="163">
        <v>0.9</v>
      </c>
    </row>
    <row r="220" spans="1:11">
      <c r="A220" s="197">
        <v>218</v>
      </c>
      <c r="B220" s="65" t="s">
        <v>470</v>
      </c>
      <c r="C220" s="65" t="s">
        <v>16</v>
      </c>
      <c r="D220" s="65" t="s">
        <v>17</v>
      </c>
      <c r="E220" s="163">
        <v>42</v>
      </c>
      <c r="F220" s="65" t="s">
        <v>229</v>
      </c>
      <c r="G220" s="65" t="s">
        <v>260</v>
      </c>
      <c r="H220" s="163">
        <v>14300.35</v>
      </c>
      <c r="I220" s="163">
        <v>14300.35</v>
      </c>
      <c r="J220" s="200">
        <v>15889.28</v>
      </c>
      <c r="K220" s="163">
        <v>0.9</v>
      </c>
    </row>
    <row r="221" spans="1:11">
      <c r="A221" s="197">
        <v>219</v>
      </c>
      <c r="B221" s="65" t="s">
        <v>471</v>
      </c>
      <c r="C221" s="65" t="s">
        <v>16</v>
      </c>
      <c r="D221" s="65" t="s">
        <v>17</v>
      </c>
      <c r="E221" s="163">
        <v>45</v>
      </c>
      <c r="F221" s="65" t="s">
        <v>229</v>
      </c>
      <c r="G221" s="65" t="s">
        <v>260</v>
      </c>
      <c r="H221" s="163">
        <v>17353.97</v>
      </c>
      <c r="I221" s="163">
        <v>17353.97</v>
      </c>
      <c r="J221" s="200">
        <v>19282.19</v>
      </c>
      <c r="K221" s="163">
        <v>0.9</v>
      </c>
    </row>
    <row r="222" spans="1:11">
      <c r="A222" s="197">
        <v>220</v>
      </c>
      <c r="B222" s="65" t="s">
        <v>472</v>
      </c>
      <c r="C222" s="65" t="s">
        <v>16</v>
      </c>
      <c r="D222" s="65" t="s">
        <v>17</v>
      </c>
      <c r="E222" s="163">
        <v>48</v>
      </c>
      <c r="F222" s="65" t="s">
        <v>229</v>
      </c>
      <c r="G222" s="65" t="s">
        <v>229</v>
      </c>
      <c r="H222" s="163">
        <v>17311.51</v>
      </c>
      <c r="I222" s="163">
        <v>17311.51</v>
      </c>
      <c r="J222" s="200">
        <v>19235.01</v>
      </c>
      <c r="K222" s="163">
        <v>0.9</v>
      </c>
    </row>
    <row r="223" spans="1:11">
      <c r="A223" s="197">
        <v>221</v>
      </c>
      <c r="B223" s="65" t="s">
        <v>473</v>
      </c>
      <c r="C223" s="65" t="s">
        <v>16</v>
      </c>
      <c r="D223" s="65" t="s">
        <v>17</v>
      </c>
      <c r="E223" s="163">
        <v>51</v>
      </c>
      <c r="F223" s="65" t="s">
        <v>229</v>
      </c>
      <c r="G223" s="65" t="s">
        <v>229</v>
      </c>
      <c r="H223" s="163">
        <v>16684.38</v>
      </c>
      <c r="I223" s="163">
        <v>16684.38</v>
      </c>
      <c r="J223" s="200">
        <v>18538.2</v>
      </c>
      <c r="K223" s="163">
        <v>0.9</v>
      </c>
    </row>
    <row r="224" spans="1:11">
      <c r="A224" s="197">
        <v>222</v>
      </c>
      <c r="B224" s="65" t="s">
        <v>474</v>
      </c>
      <c r="C224" s="65" t="s">
        <v>16</v>
      </c>
      <c r="D224" s="65" t="s">
        <v>17</v>
      </c>
      <c r="E224" s="163">
        <v>51</v>
      </c>
      <c r="F224" s="65" t="s">
        <v>229</v>
      </c>
      <c r="G224" s="65" t="s">
        <v>447</v>
      </c>
      <c r="H224" s="163">
        <v>19608.73</v>
      </c>
      <c r="I224" s="163">
        <v>19608.73</v>
      </c>
      <c r="J224" s="200">
        <v>21787.48</v>
      </c>
      <c r="K224" s="163">
        <v>0.9</v>
      </c>
    </row>
    <row r="225" spans="1:11">
      <c r="A225" s="197">
        <v>223</v>
      </c>
      <c r="B225" s="65" t="s">
        <v>475</v>
      </c>
      <c r="C225" s="65" t="s">
        <v>16</v>
      </c>
      <c r="D225" s="65" t="s">
        <v>17</v>
      </c>
      <c r="E225" s="163">
        <v>52</v>
      </c>
      <c r="F225" s="65" t="s">
        <v>229</v>
      </c>
      <c r="G225" s="65" t="s">
        <v>269</v>
      </c>
      <c r="H225" s="163">
        <v>17705.36</v>
      </c>
      <c r="I225" s="163">
        <v>17705.36</v>
      </c>
      <c r="J225" s="200">
        <v>19672.62</v>
      </c>
      <c r="K225" s="163">
        <v>0.9</v>
      </c>
    </row>
    <row r="226" s="71" customFormat="1" spans="1:12">
      <c r="A226" s="201">
        <v>224</v>
      </c>
      <c r="B226" s="143" t="s">
        <v>476</v>
      </c>
      <c r="C226" s="143" t="s">
        <v>16</v>
      </c>
      <c r="D226" s="143" t="s">
        <v>17</v>
      </c>
      <c r="E226" s="202">
        <v>52</v>
      </c>
      <c r="F226" s="143" t="s">
        <v>229</v>
      </c>
      <c r="G226" s="143" t="s">
        <v>239</v>
      </c>
      <c r="H226" s="202">
        <v>34380.3</v>
      </c>
      <c r="I226" s="202">
        <v>34380.3</v>
      </c>
      <c r="J226" s="203">
        <v>38200.33</v>
      </c>
      <c r="K226" s="202">
        <v>0.9</v>
      </c>
      <c r="L226" s="103"/>
    </row>
    <row r="227" spans="1:11">
      <c r="A227" s="197">
        <v>225</v>
      </c>
      <c r="B227" s="65" t="s">
        <v>477</v>
      </c>
      <c r="C227" s="65" t="s">
        <v>16</v>
      </c>
      <c r="D227" s="65" t="s">
        <v>17</v>
      </c>
      <c r="E227" s="163">
        <v>53</v>
      </c>
      <c r="F227" s="65" t="s">
        <v>229</v>
      </c>
      <c r="G227" s="65" t="s">
        <v>241</v>
      </c>
      <c r="H227" s="163">
        <v>69352.67</v>
      </c>
      <c r="I227" s="163">
        <v>69352.67</v>
      </c>
      <c r="J227" s="200">
        <v>77058.52</v>
      </c>
      <c r="K227" s="163">
        <v>0.9</v>
      </c>
    </row>
    <row r="228" spans="1:11">
      <c r="A228" s="197">
        <v>226</v>
      </c>
      <c r="B228" s="65" t="s">
        <v>478</v>
      </c>
      <c r="C228" s="65" t="s">
        <v>16</v>
      </c>
      <c r="D228" s="65" t="s">
        <v>17</v>
      </c>
      <c r="E228" s="163">
        <v>56</v>
      </c>
      <c r="F228" s="65" t="s">
        <v>229</v>
      </c>
      <c r="G228" s="65" t="s">
        <v>229</v>
      </c>
      <c r="H228" s="163">
        <v>58767.11</v>
      </c>
      <c r="I228" s="163">
        <v>58767.11</v>
      </c>
      <c r="J228" s="200">
        <v>65296.79</v>
      </c>
      <c r="K228" s="163">
        <v>0.9</v>
      </c>
    </row>
    <row r="229" spans="1:11">
      <c r="A229" s="197">
        <v>227</v>
      </c>
      <c r="B229" s="65" t="s">
        <v>479</v>
      </c>
      <c r="C229" s="65" t="s">
        <v>16</v>
      </c>
      <c r="D229" s="65" t="s">
        <v>17</v>
      </c>
      <c r="E229" s="163">
        <v>57</v>
      </c>
      <c r="F229" s="65" t="s">
        <v>229</v>
      </c>
      <c r="G229" s="65" t="s">
        <v>480</v>
      </c>
      <c r="H229" s="163">
        <v>12810.57</v>
      </c>
      <c r="I229" s="163">
        <v>12810.57</v>
      </c>
      <c r="J229" s="200">
        <v>14233.97</v>
      </c>
      <c r="K229" s="163">
        <v>0.9</v>
      </c>
    </row>
    <row r="230" spans="1:11">
      <c r="A230" s="197">
        <v>228</v>
      </c>
      <c r="B230" s="65" t="s">
        <v>481</v>
      </c>
      <c r="C230" s="65" t="s">
        <v>16</v>
      </c>
      <c r="D230" s="65" t="s">
        <v>17</v>
      </c>
      <c r="E230" s="163">
        <v>58</v>
      </c>
      <c r="F230" s="65" t="s">
        <v>229</v>
      </c>
      <c r="G230" s="65" t="s">
        <v>229</v>
      </c>
      <c r="H230" s="163">
        <v>20055.32</v>
      </c>
      <c r="I230" s="163">
        <v>20055.32</v>
      </c>
      <c r="J230" s="200">
        <v>22283.69</v>
      </c>
      <c r="K230" s="163">
        <v>0.9</v>
      </c>
    </row>
    <row r="231" s="71" customFormat="1" spans="1:12">
      <c r="A231" s="201">
        <v>229</v>
      </c>
      <c r="B231" s="143" t="s">
        <v>482</v>
      </c>
      <c r="C231" s="143" t="s">
        <v>16</v>
      </c>
      <c r="D231" s="143" t="s">
        <v>17</v>
      </c>
      <c r="E231" s="202">
        <v>59</v>
      </c>
      <c r="F231" s="143" t="s">
        <v>229</v>
      </c>
      <c r="G231" s="143" t="s">
        <v>260</v>
      </c>
      <c r="H231" s="202">
        <v>40809.52</v>
      </c>
      <c r="I231" s="202">
        <v>40809.52</v>
      </c>
      <c r="J231" s="203">
        <v>45343.91</v>
      </c>
      <c r="K231" s="202">
        <v>0.9</v>
      </c>
      <c r="L231" s="103"/>
    </row>
    <row r="232" spans="1:11">
      <c r="A232" s="197">
        <v>230</v>
      </c>
      <c r="B232" s="65" t="s">
        <v>483</v>
      </c>
      <c r="C232" s="65" t="s">
        <v>16</v>
      </c>
      <c r="D232" s="65" t="s">
        <v>17</v>
      </c>
      <c r="E232" s="163">
        <v>61</v>
      </c>
      <c r="F232" s="65" t="s">
        <v>229</v>
      </c>
      <c r="G232" s="65" t="s">
        <v>233</v>
      </c>
      <c r="H232" s="163">
        <v>23189.48</v>
      </c>
      <c r="I232" s="163">
        <v>23189.48</v>
      </c>
      <c r="J232" s="200">
        <v>25766.09</v>
      </c>
      <c r="K232" s="163">
        <v>0.9</v>
      </c>
    </row>
    <row r="233" spans="1:11">
      <c r="A233" s="197">
        <v>231</v>
      </c>
      <c r="B233" s="65" t="s">
        <v>484</v>
      </c>
      <c r="C233" s="65" t="s">
        <v>16</v>
      </c>
      <c r="D233" s="65" t="s">
        <v>17</v>
      </c>
      <c r="E233" s="163">
        <v>62</v>
      </c>
      <c r="F233" s="65" t="s">
        <v>229</v>
      </c>
      <c r="G233" s="65" t="s">
        <v>459</v>
      </c>
      <c r="H233" s="163">
        <v>19016.96</v>
      </c>
      <c r="I233" s="163">
        <v>19016.96</v>
      </c>
      <c r="J233" s="200">
        <v>21129.95</v>
      </c>
      <c r="K233" s="163">
        <v>0.9</v>
      </c>
    </row>
    <row r="234" spans="1:11">
      <c r="A234" s="197">
        <v>232</v>
      </c>
      <c r="B234" s="65" t="s">
        <v>485</v>
      </c>
      <c r="C234" s="65" t="s">
        <v>16</v>
      </c>
      <c r="D234" s="65" t="s">
        <v>17</v>
      </c>
      <c r="E234" s="163">
        <v>62</v>
      </c>
      <c r="F234" s="65" t="s">
        <v>229</v>
      </c>
      <c r="G234" s="65" t="s">
        <v>486</v>
      </c>
      <c r="H234" s="163">
        <v>14519.04</v>
      </c>
      <c r="I234" s="163">
        <v>14519.04</v>
      </c>
      <c r="J234" s="200">
        <v>16132.27</v>
      </c>
      <c r="K234" s="163">
        <v>0.9</v>
      </c>
    </row>
    <row r="235" spans="1:11">
      <c r="A235" s="197">
        <v>233</v>
      </c>
      <c r="B235" s="65" t="s">
        <v>487</v>
      </c>
      <c r="C235" s="65" t="s">
        <v>16</v>
      </c>
      <c r="D235" s="65" t="s">
        <v>17</v>
      </c>
      <c r="E235" s="163">
        <v>70</v>
      </c>
      <c r="F235" s="65" t="s">
        <v>229</v>
      </c>
      <c r="G235" s="65" t="s">
        <v>260</v>
      </c>
      <c r="H235" s="163">
        <v>26941.79</v>
      </c>
      <c r="I235" s="163">
        <v>26941.79</v>
      </c>
      <c r="J235" s="200">
        <v>29935.32</v>
      </c>
      <c r="K235" s="163">
        <v>0.9</v>
      </c>
    </row>
    <row r="236" spans="1:11">
      <c r="A236" s="197">
        <v>234</v>
      </c>
      <c r="B236" s="65" t="s">
        <v>488</v>
      </c>
      <c r="C236" s="65" t="s">
        <v>16</v>
      </c>
      <c r="D236" s="65" t="s">
        <v>17</v>
      </c>
      <c r="E236" s="163">
        <v>70</v>
      </c>
      <c r="F236" s="65" t="s">
        <v>229</v>
      </c>
      <c r="G236" s="65" t="s">
        <v>260</v>
      </c>
      <c r="H236" s="163">
        <v>30164.69</v>
      </c>
      <c r="I236" s="163">
        <v>30164.69</v>
      </c>
      <c r="J236" s="200">
        <v>33516.32</v>
      </c>
      <c r="K236" s="163">
        <v>0.9</v>
      </c>
    </row>
    <row r="237" spans="1:11">
      <c r="A237" s="197">
        <v>235</v>
      </c>
      <c r="B237" s="65" t="s">
        <v>489</v>
      </c>
      <c r="C237" s="65" t="s">
        <v>16</v>
      </c>
      <c r="D237" s="65" t="s">
        <v>17</v>
      </c>
      <c r="E237" s="163">
        <v>73</v>
      </c>
      <c r="F237" s="65" t="s">
        <v>229</v>
      </c>
      <c r="G237" s="65" t="s">
        <v>490</v>
      </c>
      <c r="H237" s="163">
        <v>17226.97</v>
      </c>
      <c r="I237" s="163">
        <v>17226.97</v>
      </c>
      <c r="J237" s="200">
        <v>19141.08</v>
      </c>
      <c r="K237" s="163">
        <v>0.9</v>
      </c>
    </row>
    <row r="238" spans="1:11">
      <c r="A238" s="197">
        <v>236</v>
      </c>
      <c r="B238" s="65" t="s">
        <v>491</v>
      </c>
      <c r="C238" s="65" t="s">
        <v>16</v>
      </c>
      <c r="D238" s="65" t="s">
        <v>17</v>
      </c>
      <c r="E238" s="163">
        <v>77</v>
      </c>
      <c r="F238" s="65" t="s">
        <v>229</v>
      </c>
      <c r="G238" s="65" t="s">
        <v>239</v>
      </c>
      <c r="H238" s="163">
        <v>24103.22</v>
      </c>
      <c r="I238" s="163">
        <v>24103.22</v>
      </c>
      <c r="J238" s="200">
        <v>26781.36</v>
      </c>
      <c r="K238" s="163">
        <v>0.9</v>
      </c>
    </row>
    <row r="239" spans="1:11">
      <c r="A239" s="197">
        <v>237</v>
      </c>
      <c r="B239" s="65" t="s">
        <v>492</v>
      </c>
      <c r="C239" s="65" t="s">
        <v>16</v>
      </c>
      <c r="D239" s="65" t="s">
        <v>17</v>
      </c>
      <c r="E239" s="163">
        <v>90</v>
      </c>
      <c r="F239" s="65" t="s">
        <v>229</v>
      </c>
      <c r="G239" s="65" t="s">
        <v>383</v>
      </c>
      <c r="H239" s="163">
        <v>28138.52</v>
      </c>
      <c r="I239" s="163">
        <v>28138.52</v>
      </c>
      <c r="J239" s="200">
        <v>31265.02</v>
      </c>
      <c r="K239" s="163">
        <v>0.9</v>
      </c>
    </row>
    <row r="240" spans="1:11">
      <c r="A240" s="197">
        <v>238</v>
      </c>
      <c r="B240" s="65" t="s">
        <v>493</v>
      </c>
      <c r="C240" s="65" t="s">
        <v>16</v>
      </c>
      <c r="D240" s="65" t="s">
        <v>17</v>
      </c>
      <c r="E240" s="163">
        <v>91</v>
      </c>
      <c r="F240" s="65" t="s">
        <v>229</v>
      </c>
      <c r="G240" s="65" t="s">
        <v>229</v>
      </c>
      <c r="H240" s="163">
        <v>30182.17</v>
      </c>
      <c r="I240" s="163">
        <v>30182.17</v>
      </c>
      <c r="J240" s="200">
        <v>33535.74</v>
      </c>
      <c r="K240" s="163">
        <v>0.9</v>
      </c>
    </row>
    <row r="241" spans="1:11">
      <c r="A241" s="197">
        <v>239</v>
      </c>
      <c r="B241" s="65" t="s">
        <v>494</v>
      </c>
      <c r="C241" s="65" t="s">
        <v>16</v>
      </c>
      <c r="D241" s="65" t="s">
        <v>17</v>
      </c>
      <c r="E241" s="163">
        <v>97</v>
      </c>
      <c r="F241" s="65" t="s">
        <v>229</v>
      </c>
      <c r="G241" s="65" t="s">
        <v>495</v>
      </c>
      <c r="H241" s="163">
        <v>27473.63</v>
      </c>
      <c r="I241" s="163">
        <v>27473.63</v>
      </c>
      <c r="J241" s="200">
        <v>30526.25</v>
      </c>
      <c r="K241" s="163">
        <v>0.9</v>
      </c>
    </row>
    <row r="242" s="71" customFormat="1" spans="1:12">
      <c r="A242" s="201">
        <v>240</v>
      </c>
      <c r="B242" s="143" t="s">
        <v>496</v>
      </c>
      <c r="C242" s="143" t="s">
        <v>16</v>
      </c>
      <c r="D242" s="143" t="s">
        <v>17</v>
      </c>
      <c r="E242" s="202">
        <v>106</v>
      </c>
      <c r="F242" s="143" t="s">
        <v>229</v>
      </c>
      <c r="G242" s="143" t="s">
        <v>426</v>
      </c>
      <c r="H242" s="202">
        <v>103018.95</v>
      </c>
      <c r="I242" s="202">
        <v>103018.95</v>
      </c>
      <c r="J242" s="203">
        <v>114465.5</v>
      </c>
      <c r="K242" s="202">
        <v>0.9</v>
      </c>
      <c r="L242" s="103"/>
    </row>
    <row r="243" spans="1:11">
      <c r="A243" s="197">
        <v>241</v>
      </c>
      <c r="B243" s="65" t="s">
        <v>497</v>
      </c>
      <c r="C243" s="65" t="s">
        <v>16</v>
      </c>
      <c r="D243" s="65" t="s">
        <v>17</v>
      </c>
      <c r="E243" s="163">
        <v>107</v>
      </c>
      <c r="F243" s="65" t="s">
        <v>229</v>
      </c>
      <c r="G243" s="65" t="s">
        <v>260</v>
      </c>
      <c r="H243" s="163">
        <v>98827.88</v>
      </c>
      <c r="I243" s="163">
        <v>98827.88</v>
      </c>
      <c r="J243" s="200">
        <v>109808.76</v>
      </c>
      <c r="K243" s="163">
        <v>0.9</v>
      </c>
    </row>
    <row r="244" s="71" customFormat="1" spans="1:12">
      <c r="A244" s="201">
        <v>242</v>
      </c>
      <c r="B244" s="143" t="s">
        <v>498</v>
      </c>
      <c r="C244" s="143" t="s">
        <v>16</v>
      </c>
      <c r="D244" s="143" t="s">
        <v>17</v>
      </c>
      <c r="E244" s="202">
        <v>112</v>
      </c>
      <c r="F244" s="143" t="s">
        <v>229</v>
      </c>
      <c r="G244" s="143" t="s">
        <v>229</v>
      </c>
      <c r="H244" s="202">
        <v>62609.67</v>
      </c>
      <c r="I244" s="202">
        <v>62609.67</v>
      </c>
      <c r="J244" s="203">
        <v>69566.3</v>
      </c>
      <c r="K244" s="202">
        <v>0.9</v>
      </c>
      <c r="L244" s="103"/>
    </row>
    <row r="245" spans="1:11">
      <c r="A245" s="197">
        <v>243</v>
      </c>
      <c r="B245" s="65" t="s">
        <v>499</v>
      </c>
      <c r="C245" s="65" t="s">
        <v>16</v>
      </c>
      <c r="D245" s="65" t="s">
        <v>17</v>
      </c>
      <c r="E245" s="163">
        <v>113</v>
      </c>
      <c r="F245" s="65" t="s">
        <v>229</v>
      </c>
      <c r="G245" s="65" t="s">
        <v>269</v>
      </c>
      <c r="H245" s="163">
        <v>37412.74</v>
      </c>
      <c r="I245" s="163">
        <v>37412.74</v>
      </c>
      <c r="J245" s="200">
        <v>41569.71</v>
      </c>
      <c r="K245" s="163">
        <v>0.9</v>
      </c>
    </row>
    <row r="246" spans="1:11">
      <c r="A246" s="197">
        <v>244</v>
      </c>
      <c r="B246" s="65" t="s">
        <v>500</v>
      </c>
      <c r="C246" s="65" t="s">
        <v>16</v>
      </c>
      <c r="D246" s="65" t="s">
        <v>17</v>
      </c>
      <c r="E246" s="163">
        <v>114</v>
      </c>
      <c r="F246" s="65" t="s">
        <v>229</v>
      </c>
      <c r="G246" s="65" t="s">
        <v>233</v>
      </c>
      <c r="H246" s="163">
        <v>38370.33</v>
      </c>
      <c r="I246" s="163">
        <v>38370.33</v>
      </c>
      <c r="J246" s="200">
        <v>42633.7</v>
      </c>
      <c r="K246" s="163">
        <v>0.9</v>
      </c>
    </row>
    <row r="247" spans="1:11">
      <c r="A247" s="197">
        <v>245</v>
      </c>
      <c r="B247" s="65" t="s">
        <v>501</v>
      </c>
      <c r="C247" s="65" t="s">
        <v>16</v>
      </c>
      <c r="D247" s="65" t="s">
        <v>17</v>
      </c>
      <c r="E247" s="163">
        <v>115</v>
      </c>
      <c r="F247" s="65" t="s">
        <v>229</v>
      </c>
      <c r="G247" s="65" t="s">
        <v>260</v>
      </c>
      <c r="H247" s="163">
        <v>38793.33</v>
      </c>
      <c r="I247" s="163">
        <v>38793.33</v>
      </c>
      <c r="J247" s="200">
        <v>43103.7</v>
      </c>
      <c r="K247" s="163">
        <v>0.9</v>
      </c>
    </row>
    <row r="248" spans="1:11">
      <c r="A248" s="197">
        <v>246</v>
      </c>
      <c r="B248" s="65" t="s">
        <v>502</v>
      </c>
      <c r="C248" s="65" t="s">
        <v>16</v>
      </c>
      <c r="D248" s="65" t="s">
        <v>17</v>
      </c>
      <c r="E248" s="163">
        <v>120</v>
      </c>
      <c r="F248" s="65" t="s">
        <v>229</v>
      </c>
      <c r="G248" s="65" t="s">
        <v>366</v>
      </c>
      <c r="H248" s="163">
        <v>48502.99</v>
      </c>
      <c r="I248" s="163">
        <v>48502.99</v>
      </c>
      <c r="J248" s="200">
        <v>53892.21</v>
      </c>
      <c r="K248" s="163">
        <v>0.9</v>
      </c>
    </row>
    <row r="249" spans="1:11">
      <c r="A249" s="197">
        <v>247</v>
      </c>
      <c r="B249" s="65" t="s">
        <v>503</v>
      </c>
      <c r="C249" s="65" t="s">
        <v>16</v>
      </c>
      <c r="D249" s="65" t="s">
        <v>17</v>
      </c>
      <c r="E249" s="163">
        <v>122</v>
      </c>
      <c r="F249" s="65" t="s">
        <v>229</v>
      </c>
      <c r="G249" s="65" t="s">
        <v>405</v>
      </c>
      <c r="H249" s="163">
        <v>63060.87</v>
      </c>
      <c r="I249" s="163">
        <v>63060.87</v>
      </c>
      <c r="J249" s="200">
        <v>70067.63</v>
      </c>
      <c r="K249" s="163">
        <v>0.9</v>
      </c>
    </row>
    <row r="250" spans="1:11">
      <c r="A250" s="197">
        <v>248</v>
      </c>
      <c r="B250" s="65" t="s">
        <v>504</v>
      </c>
      <c r="C250" s="65" t="s">
        <v>16</v>
      </c>
      <c r="D250" s="65" t="s">
        <v>17</v>
      </c>
      <c r="E250" s="163">
        <v>133</v>
      </c>
      <c r="F250" s="65" t="s">
        <v>229</v>
      </c>
      <c r="G250" s="65" t="s">
        <v>229</v>
      </c>
      <c r="H250" s="163">
        <v>42852</v>
      </c>
      <c r="I250" s="163">
        <v>42852</v>
      </c>
      <c r="J250" s="200">
        <v>47613.33</v>
      </c>
      <c r="K250" s="163">
        <v>0.9</v>
      </c>
    </row>
    <row r="251" s="71" customFormat="1" spans="1:12">
      <c r="A251" s="201">
        <v>249</v>
      </c>
      <c r="B251" s="143" t="s">
        <v>505</v>
      </c>
      <c r="C251" s="143" t="s">
        <v>16</v>
      </c>
      <c r="D251" s="143" t="s">
        <v>17</v>
      </c>
      <c r="E251" s="202">
        <v>134</v>
      </c>
      <c r="F251" s="143" t="s">
        <v>229</v>
      </c>
      <c r="G251" s="143" t="s">
        <v>260</v>
      </c>
      <c r="H251" s="202">
        <v>86109.21</v>
      </c>
      <c r="I251" s="202">
        <v>86109.21</v>
      </c>
      <c r="J251" s="203">
        <v>95676.9</v>
      </c>
      <c r="K251" s="202">
        <v>0.9</v>
      </c>
      <c r="L251" s="103"/>
    </row>
    <row r="252" spans="1:11">
      <c r="A252" s="197">
        <v>250</v>
      </c>
      <c r="B252" s="65" t="s">
        <v>506</v>
      </c>
      <c r="C252" s="65" t="s">
        <v>16</v>
      </c>
      <c r="D252" s="65" t="s">
        <v>17</v>
      </c>
      <c r="E252" s="163">
        <v>137</v>
      </c>
      <c r="F252" s="65" t="s">
        <v>229</v>
      </c>
      <c r="G252" s="65" t="s">
        <v>454</v>
      </c>
      <c r="H252" s="163">
        <v>80457.76</v>
      </c>
      <c r="I252" s="163">
        <v>80457.76</v>
      </c>
      <c r="J252" s="200">
        <v>89397.51</v>
      </c>
      <c r="K252" s="163">
        <v>0.9</v>
      </c>
    </row>
    <row r="253" s="71" customFormat="1" spans="1:12">
      <c r="A253" s="201">
        <v>251</v>
      </c>
      <c r="B253" s="143" t="s">
        <v>507</v>
      </c>
      <c r="C253" s="143" t="s">
        <v>16</v>
      </c>
      <c r="D253" s="143" t="s">
        <v>17</v>
      </c>
      <c r="E253" s="202">
        <v>137</v>
      </c>
      <c r="F253" s="143" t="s">
        <v>229</v>
      </c>
      <c r="G253" s="143" t="s">
        <v>426</v>
      </c>
      <c r="H253" s="202">
        <v>82519.19</v>
      </c>
      <c r="I253" s="202">
        <v>82519.19</v>
      </c>
      <c r="J253" s="203">
        <v>91687.99</v>
      </c>
      <c r="K253" s="202">
        <v>0.9</v>
      </c>
      <c r="L253" s="103"/>
    </row>
    <row r="254" spans="1:11">
      <c r="A254" s="197">
        <v>252</v>
      </c>
      <c r="B254" s="65" t="s">
        <v>508</v>
      </c>
      <c r="C254" s="65" t="s">
        <v>16</v>
      </c>
      <c r="D254" s="65" t="s">
        <v>17</v>
      </c>
      <c r="E254" s="163">
        <v>171</v>
      </c>
      <c r="F254" s="65" t="s">
        <v>229</v>
      </c>
      <c r="G254" s="65" t="s">
        <v>260</v>
      </c>
      <c r="H254" s="163">
        <v>72251.54</v>
      </c>
      <c r="I254" s="163">
        <v>72251.54</v>
      </c>
      <c r="J254" s="200">
        <v>80279.49</v>
      </c>
      <c r="K254" s="163">
        <v>0.9</v>
      </c>
    </row>
    <row r="255" spans="1:11">
      <c r="A255" s="197">
        <v>253</v>
      </c>
      <c r="B255" s="65" t="s">
        <v>509</v>
      </c>
      <c r="C255" s="65" t="s">
        <v>16</v>
      </c>
      <c r="D255" s="65" t="s">
        <v>17</v>
      </c>
      <c r="E255" s="163">
        <v>184</v>
      </c>
      <c r="F255" s="65" t="s">
        <v>229</v>
      </c>
      <c r="G255" s="65" t="s">
        <v>510</v>
      </c>
      <c r="H255" s="163">
        <v>62332.83</v>
      </c>
      <c r="I255" s="163">
        <v>62332.83</v>
      </c>
      <c r="J255" s="200">
        <v>69258.7</v>
      </c>
      <c r="K255" s="163">
        <v>0.9</v>
      </c>
    </row>
    <row r="256" s="71" customFormat="1" spans="1:12">
      <c r="A256" s="201">
        <v>254</v>
      </c>
      <c r="B256" s="143" t="s">
        <v>511</v>
      </c>
      <c r="C256" s="143" t="s">
        <v>16</v>
      </c>
      <c r="D256" s="143" t="s">
        <v>17</v>
      </c>
      <c r="E256" s="202">
        <v>186</v>
      </c>
      <c r="F256" s="143" t="s">
        <v>229</v>
      </c>
      <c r="G256" s="143" t="s">
        <v>349</v>
      </c>
      <c r="H256" s="202">
        <v>129565.52</v>
      </c>
      <c r="I256" s="202">
        <v>129565.52</v>
      </c>
      <c r="J256" s="203">
        <v>143961.69</v>
      </c>
      <c r="K256" s="202">
        <v>0.9</v>
      </c>
      <c r="L256" s="103"/>
    </row>
    <row r="257" spans="1:11">
      <c r="A257" s="197">
        <v>255</v>
      </c>
      <c r="B257" s="65" t="s">
        <v>512</v>
      </c>
      <c r="C257" s="65" t="s">
        <v>16</v>
      </c>
      <c r="D257" s="65" t="s">
        <v>17</v>
      </c>
      <c r="E257" s="163">
        <v>187</v>
      </c>
      <c r="F257" s="65" t="s">
        <v>229</v>
      </c>
      <c r="G257" s="65" t="s">
        <v>229</v>
      </c>
      <c r="H257" s="163">
        <v>141111.9</v>
      </c>
      <c r="I257" s="163">
        <v>141111.9</v>
      </c>
      <c r="J257" s="200">
        <v>156791</v>
      </c>
      <c r="K257" s="163">
        <v>0.9</v>
      </c>
    </row>
    <row r="258" s="71" customFormat="1" spans="1:12">
      <c r="A258" s="201">
        <v>256</v>
      </c>
      <c r="B258" s="143" t="s">
        <v>513</v>
      </c>
      <c r="C258" s="143" t="s">
        <v>16</v>
      </c>
      <c r="D258" s="143" t="s">
        <v>17</v>
      </c>
      <c r="E258" s="202">
        <v>198</v>
      </c>
      <c r="F258" s="143" t="s">
        <v>229</v>
      </c>
      <c r="G258" s="143" t="s">
        <v>269</v>
      </c>
      <c r="H258" s="202">
        <v>107853.8</v>
      </c>
      <c r="I258" s="202">
        <v>107853.8</v>
      </c>
      <c r="J258" s="203">
        <v>119837.55</v>
      </c>
      <c r="K258" s="202">
        <v>0.9</v>
      </c>
      <c r="L258" s="103"/>
    </row>
    <row r="259" s="71" customFormat="1" spans="1:12">
      <c r="A259" s="201">
        <v>257</v>
      </c>
      <c r="B259" s="143" t="s">
        <v>514</v>
      </c>
      <c r="C259" s="143" t="s">
        <v>16</v>
      </c>
      <c r="D259" s="143" t="s">
        <v>17</v>
      </c>
      <c r="E259" s="202">
        <v>199</v>
      </c>
      <c r="F259" s="143" t="s">
        <v>229</v>
      </c>
      <c r="G259" s="143" t="s">
        <v>515</v>
      </c>
      <c r="H259" s="202">
        <v>62386.43</v>
      </c>
      <c r="I259" s="202">
        <v>62386.43</v>
      </c>
      <c r="J259" s="203">
        <v>69318.26</v>
      </c>
      <c r="K259" s="202">
        <v>0.9</v>
      </c>
      <c r="L259" s="103"/>
    </row>
    <row r="260" spans="1:11">
      <c r="A260" s="197">
        <v>258</v>
      </c>
      <c r="B260" s="65" t="s">
        <v>516</v>
      </c>
      <c r="C260" s="65" t="s">
        <v>16</v>
      </c>
      <c r="D260" s="65" t="s">
        <v>17</v>
      </c>
      <c r="E260" s="163">
        <v>207</v>
      </c>
      <c r="F260" s="65" t="s">
        <v>229</v>
      </c>
      <c r="G260" s="65" t="s">
        <v>517</v>
      </c>
      <c r="H260" s="163">
        <v>91364.99</v>
      </c>
      <c r="I260" s="163">
        <v>91364.99</v>
      </c>
      <c r="J260" s="200">
        <v>101516.65</v>
      </c>
      <c r="K260" s="163">
        <v>0.9</v>
      </c>
    </row>
    <row r="261" s="71" customFormat="1" spans="1:12">
      <c r="A261" s="201">
        <v>259</v>
      </c>
      <c r="B261" s="143" t="s">
        <v>518</v>
      </c>
      <c r="C261" s="143" t="s">
        <v>16</v>
      </c>
      <c r="D261" s="143" t="s">
        <v>17</v>
      </c>
      <c r="E261" s="202">
        <v>209</v>
      </c>
      <c r="F261" s="143" t="s">
        <v>229</v>
      </c>
      <c r="G261" s="143" t="s">
        <v>239</v>
      </c>
      <c r="H261" s="202">
        <v>122349.59</v>
      </c>
      <c r="I261" s="202">
        <v>122349.59</v>
      </c>
      <c r="J261" s="203">
        <v>135943.99</v>
      </c>
      <c r="K261" s="202">
        <v>0.9</v>
      </c>
      <c r="L261" s="103"/>
    </row>
    <row r="262" s="71" customFormat="1" spans="1:12">
      <c r="A262" s="201">
        <v>260</v>
      </c>
      <c r="B262" s="143" t="s">
        <v>519</v>
      </c>
      <c r="C262" s="143" t="s">
        <v>16</v>
      </c>
      <c r="D262" s="143" t="s">
        <v>17</v>
      </c>
      <c r="E262" s="202">
        <v>210</v>
      </c>
      <c r="F262" s="143" t="s">
        <v>229</v>
      </c>
      <c r="G262" s="143" t="s">
        <v>229</v>
      </c>
      <c r="H262" s="202">
        <v>96353.82</v>
      </c>
      <c r="I262" s="202">
        <v>96353.82</v>
      </c>
      <c r="J262" s="203">
        <v>107059.8</v>
      </c>
      <c r="K262" s="202">
        <v>0.9</v>
      </c>
      <c r="L262" s="103"/>
    </row>
    <row r="263" spans="1:11">
      <c r="A263" s="197">
        <v>261</v>
      </c>
      <c r="B263" s="65" t="s">
        <v>520</v>
      </c>
      <c r="C263" s="65" t="s">
        <v>16</v>
      </c>
      <c r="D263" s="65" t="s">
        <v>17</v>
      </c>
      <c r="E263" s="163">
        <v>232</v>
      </c>
      <c r="F263" s="65" t="s">
        <v>229</v>
      </c>
      <c r="G263" s="65" t="s">
        <v>422</v>
      </c>
      <c r="H263" s="163">
        <v>252733.82</v>
      </c>
      <c r="I263" s="163">
        <v>252733.82</v>
      </c>
      <c r="J263" s="200">
        <v>280815.35</v>
      </c>
      <c r="K263" s="163">
        <v>0.9</v>
      </c>
    </row>
    <row r="264" spans="1:11">
      <c r="A264" s="197">
        <v>262</v>
      </c>
      <c r="B264" s="65" t="s">
        <v>521</v>
      </c>
      <c r="C264" s="65" t="s">
        <v>16</v>
      </c>
      <c r="D264" s="65" t="s">
        <v>17</v>
      </c>
      <c r="E264" s="163">
        <v>264</v>
      </c>
      <c r="F264" s="65" t="s">
        <v>229</v>
      </c>
      <c r="G264" s="65" t="s">
        <v>522</v>
      </c>
      <c r="H264" s="163">
        <v>136493.39</v>
      </c>
      <c r="I264" s="163">
        <v>136493.39</v>
      </c>
      <c r="J264" s="200">
        <v>151659.32</v>
      </c>
      <c r="K264" s="163">
        <v>0.9</v>
      </c>
    </row>
    <row r="265" s="71" customFormat="1" spans="1:12">
      <c r="A265" s="201">
        <v>263</v>
      </c>
      <c r="B265" s="143" t="s">
        <v>523</v>
      </c>
      <c r="C265" s="143" t="s">
        <v>16</v>
      </c>
      <c r="D265" s="143" t="s">
        <v>17</v>
      </c>
      <c r="E265" s="202">
        <v>266</v>
      </c>
      <c r="F265" s="143" t="s">
        <v>229</v>
      </c>
      <c r="G265" s="143" t="s">
        <v>524</v>
      </c>
      <c r="H265" s="202">
        <v>115702.74</v>
      </c>
      <c r="I265" s="202">
        <v>115702.74</v>
      </c>
      <c r="J265" s="203">
        <v>128558.6</v>
      </c>
      <c r="K265" s="202">
        <v>0.9</v>
      </c>
      <c r="L265" s="103"/>
    </row>
    <row r="266" spans="1:11">
      <c r="A266" s="197">
        <v>264</v>
      </c>
      <c r="B266" s="65" t="s">
        <v>525</v>
      </c>
      <c r="C266" s="65" t="s">
        <v>16</v>
      </c>
      <c r="D266" s="65" t="s">
        <v>17</v>
      </c>
      <c r="E266" s="163">
        <v>277</v>
      </c>
      <c r="F266" s="65" t="s">
        <v>229</v>
      </c>
      <c r="G266" s="65" t="s">
        <v>231</v>
      </c>
      <c r="H266" s="163">
        <v>353424.45</v>
      </c>
      <c r="I266" s="163">
        <v>353424.45</v>
      </c>
      <c r="J266" s="200">
        <v>392693.83</v>
      </c>
      <c r="K266" s="163">
        <v>0.9</v>
      </c>
    </row>
    <row r="267" spans="1:11">
      <c r="A267" s="197">
        <v>265</v>
      </c>
      <c r="B267" s="65" t="s">
        <v>526</v>
      </c>
      <c r="C267" s="65" t="s">
        <v>16</v>
      </c>
      <c r="D267" s="65" t="s">
        <v>17</v>
      </c>
      <c r="E267" s="163">
        <v>298</v>
      </c>
      <c r="F267" s="65" t="s">
        <v>229</v>
      </c>
      <c r="G267" s="65" t="s">
        <v>229</v>
      </c>
      <c r="H267" s="163">
        <v>103708.78</v>
      </c>
      <c r="I267" s="163">
        <v>103708.78</v>
      </c>
      <c r="J267" s="200">
        <v>115231.98</v>
      </c>
      <c r="K267" s="163">
        <v>0.9</v>
      </c>
    </row>
    <row r="268" spans="1:11">
      <c r="A268" s="197">
        <v>266</v>
      </c>
      <c r="B268" s="65" t="s">
        <v>527</v>
      </c>
      <c r="C268" s="65" t="s">
        <v>16</v>
      </c>
      <c r="D268" s="65" t="s">
        <v>17</v>
      </c>
      <c r="E268" s="163">
        <v>427</v>
      </c>
      <c r="F268" s="65" t="s">
        <v>229</v>
      </c>
      <c r="G268" s="65" t="s">
        <v>229</v>
      </c>
      <c r="H268" s="163">
        <v>614598.7</v>
      </c>
      <c r="I268" s="163">
        <v>614598.7</v>
      </c>
      <c r="J268" s="200">
        <v>682887.44</v>
      </c>
      <c r="K268" s="163">
        <v>0.9</v>
      </c>
    </row>
    <row r="269" s="71" customFormat="1" spans="1:12">
      <c r="A269" s="201">
        <v>267</v>
      </c>
      <c r="B269" s="143" t="s">
        <v>528</v>
      </c>
      <c r="C269" s="143" t="s">
        <v>16</v>
      </c>
      <c r="D269" s="143" t="s">
        <v>17</v>
      </c>
      <c r="E269" s="202">
        <v>521</v>
      </c>
      <c r="F269" s="143" t="s">
        <v>229</v>
      </c>
      <c r="G269" s="143" t="s">
        <v>459</v>
      </c>
      <c r="H269" s="202">
        <v>277129.95</v>
      </c>
      <c r="I269" s="202">
        <v>277129.95</v>
      </c>
      <c r="J269" s="203">
        <v>307922.17</v>
      </c>
      <c r="K269" s="202">
        <v>0.9</v>
      </c>
      <c r="L269" s="103"/>
    </row>
    <row r="270" s="71" customFormat="1" spans="1:12">
      <c r="A270" s="201">
        <v>268</v>
      </c>
      <c r="B270" s="143" t="s">
        <v>529</v>
      </c>
      <c r="C270" s="143" t="s">
        <v>16</v>
      </c>
      <c r="D270" s="143" t="s">
        <v>17</v>
      </c>
      <c r="E270" s="202">
        <v>537</v>
      </c>
      <c r="F270" s="143" t="s">
        <v>229</v>
      </c>
      <c r="G270" s="143" t="s">
        <v>530</v>
      </c>
      <c r="H270" s="202">
        <v>249194.07</v>
      </c>
      <c r="I270" s="202">
        <v>249194.07</v>
      </c>
      <c r="J270" s="203">
        <v>276882.3</v>
      </c>
      <c r="K270" s="202">
        <v>0.9</v>
      </c>
      <c r="L270" s="103"/>
    </row>
    <row r="271" spans="1:11">
      <c r="A271" s="197">
        <v>269</v>
      </c>
      <c r="B271" s="65" t="s">
        <v>531</v>
      </c>
      <c r="C271" s="65" t="s">
        <v>16</v>
      </c>
      <c r="D271" s="65" t="s">
        <v>17</v>
      </c>
      <c r="E271" s="163">
        <v>628</v>
      </c>
      <c r="F271" s="65" t="s">
        <v>229</v>
      </c>
      <c r="G271" s="65" t="s">
        <v>241</v>
      </c>
      <c r="H271" s="163">
        <v>636281.39</v>
      </c>
      <c r="I271" s="163">
        <v>636281.39</v>
      </c>
      <c r="J271" s="200">
        <v>706979.32</v>
      </c>
      <c r="K271" s="163">
        <v>0.9</v>
      </c>
    </row>
    <row r="272" spans="1:11">
      <c r="A272" s="197">
        <v>270</v>
      </c>
      <c r="B272" s="65" t="s">
        <v>532</v>
      </c>
      <c r="C272" s="65" t="s">
        <v>16</v>
      </c>
      <c r="D272" s="65" t="s">
        <v>17</v>
      </c>
      <c r="E272" s="163">
        <v>1159</v>
      </c>
      <c r="F272" s="65" t="s">
        <v>229</v>
      </c>
      <c r="G272" s="65" t="s">
        <v>533</v>
      </c>
      <c r="H272" s="163">
        <v>1207817.21</v>
      </c>
      <c r="I272" s="163">
        <v>1207817.21</v>
      </c>
      <c r="J272" s="200">
        <v>1342019.12</v>
      </c>
      <c r="K272" s="163">
        <v>0.9</v>
      </c>
    </row>
    <row r="273" spans="1:11">
      <c r="A273" s="197">
        <v>271</v>
      </c>
      <c r="B273" s="65" t="s">
        <v>534</v>
      </c>
      <c r="C273" s="65" t="s">
        <v>16</v>
      </c>
      <c r="D273" s="65" t="s">
        <v>17</v>
      </c>
      <c r="E273" s="163">
        <v>1278</v>
      </c>
      <c r="F273" s="65" t="s">
        <v>229</v>
      </c>
      <c r="G273" s="65" t="s">
        <v>405</v>
      </c>
      <c r="H273" s="163">
        <v>423440.14</v>
      </c>
      <c r="I273" s="163">
        <v>423440.14</v>
      </c>
      <c r="J273" s="200">
        <v>470489.04</v>
      </c>
      <c r="K273" s="163">
        <v>0.9</v>
      </c>
    </row>
    <row r="274" spans="1:11">
      <c r="A274" s="197">
        <v>272</v>
      </c>
      <c r="B274" s="65" t="s">
        <v>535</v>
      </c>
      <c r="C274" s="65" t="s">
        <v>16</v>
      </c>
      <c r="D274" s="65" t="s">
        <v>17</v>
      </c>
      <c r="E274" s="163">
        <v>1</v>
      </c>
      <c r="F274" s="65" t="s">
        <v>229</v>
      </c>
      <c r="G274" s="65" t="s">
        <v>229</v>
      </c>
      <c r="H274" s="163">
        <v>550.04</v>
      </c>
      <c r="I274" s="163">
        <v>550.04</v>
      </c>
      <c r="J274" s="200">
        <v>611.16</v>
      </c>
      <c r="K274" s="65">
        <v>0.9</v>
      </c>
    </row>
    <row r="275" spans="1:11">
      <c r="A275" s="197">
        <v>273</v>
      </c>
      <c r="B275" s="65" t="s">
        <v>536</v>
      </c>
      <c r="C275" s="65" t="s">
        <v>16</v>
      </c>
      <c r="D275" s="65" t="s">
        <v>17</v>
      </c>
      <c r="E275" s="163">
        <v>3</v>
      </c>
      <c r="F275" s="65" t="s">
        <v>229</v>
      </c>
      <c r="G275" s="65" t="s">
        <v>229</v>
      </c>
      <c r="H275" s="163">
        <v>962.77</v>
      </c>
      <c r="I275" s="163">
        <v>962.77</v>
      </c>
      <c r="J275" s="200">
        <v>1069.74</v>
      </c>
      <c r="K275" s="65">
        <v>0.9</v>
      </c>
    </row>
    <row r="276" spans="1:11">
      <c r="A276" s="197">
        <v>274</v>
      </c>
      <c r="B276" s="65" t="s">
        <v>537</v>
      </c>
      <c r="C276" s="65" t="s">
        <v>16</v>
      </c>
      <c r="D276" s="65" t="s">
        <v>17</v>
      </c>
      <c r="E276" s="163">
        <v>4</v>
      </c>
      <c r="F276" s="65" t="s">
        <v>229</v>
      </c>
      <c r="G276" s="65" t="s">
        <v>260</v>
      </c>
      <c r="H276" s="163">
        <v>1264.33</v>
      </c>
      <c r="I276" s="163">
        <v>1264.33</v>
      </c>
      <c r="J276" s="200">
        <v>1404.81</v>
      </c>
      <c r="K276" s="65">
        <v>0.9</v>
      </c>
    </row>
    <row r="277" spans="1:11">
      <c r="A277" s="197">
        <v>275</v>
      </c>
      <c r="B277" s="65" t="s">
        <v>538</v>
      </c>
      <c r="C277" s="65" t="s">
        <v>16</v>
      </c>
      <c r="D277" s="65" t="s">
        <v>17</v>
      </c>
      <c r="E277" s="163">
        <v>4</v>
      </c>
      <c r="F277" s="65" t="s">
        <v>229</v>
      </c>
      <c r="G277" s="65" t="s">
        <v>269</v>
      </c>
      <c r="H277" s="163">
        <v>1462.68</v>
      </c>
      <c r="I277" s="163">
        <v>1462.68</v>
      </c>
      <c r="J277" s="200">
        <v>1625.2</v>
      </c>
      <c r="K277" s="65">
        <v>0.9</v>
      </c>
    </row>
    <row r="278" spans="1:11">
      <c r="A278" s="197">
        <v>276</v>
      </c>
      <c r="B278" s="65" t="s">
        <v>539</v>
      </c>
      <c r="C278" s="65" t="s">
        <v>16</v>
      </c>
      <c r="D278" s="65" t="s">
        <v>17</v>
      </c>
      <c r="E278" s="163">
        <v>5</v>
      </c>
      <c r="F278" s="65" t="s">
        <v>229</v>
      </c>
      <c r="G278" s="65" t="s">
        <v>260</v>
      </c>
      <c r="H278" s="163">
        <v>1421.86</v>
      </c>
      <c r="I278" s="163">
        <v>1421.86</v>
      </c>
      <c r="J278" s="200">
        <v>1579.84</v>
      </c>
      <c r="K278" s="65">
        <v>0.9</v>
      </c>
    </row>
    <row r="279" spans="1:11">
      <c r="A279" s="197">
        <v>277</v>
      </c>
      <c r="B279" s="65" t="s">
        <v>540</v>
      </c>
      <c r="C279" s="65" t="s">
        <v>16</v>
      </c>
      <c r="D279" s="65" t="s">
        <v>17</v>
      </c>
      <c r="E279" s="163">
        <v>5</v>
      </c>
      <c r="F279" s="65" t="s">
        <v>229</v>
      </c>
      <c r="G279" s="65" t="s">
        <v>269</v>
      </c>
      <c r="H279" s="163">
        <v>1073.44</v>
      </c>
      <c r="I279" s="163">
        <v>1073.44</v>
      </c>
      <c r="J279" s="200">
        <v>1192.71</v>
      </c>
      <c r="K279" s="65">
        <v>0.9</v>
      </c>
    </row>
    <row r="280" spans="1:11">
      <c r="A280" s="197">
        <v>278</v>
      </c>
      <c r="B280" s="65" t="s">
        <v>541</v>
      </c>
      <c r="C280" s="65" t="s">
        <v>16</v>
      </c>
      <c r="D280" s="65" t="s">
        <v>17</v>
      </c>
      <c r="E280" s="163">
        <v>23</v>
      </c>
      <c r="F280" s="65" t="s">
        <v>229</v>
      </c>
      <c r="G280" s="65" t="s">
        <v>457</v>
      </c>
      <c r="H280" s="163">
        <v>5090.47</v>
      </c>
      <c r="I280" s="163">
        <v>5090.47</v>
      </c>
      <c r="J280" s="200">
        <v>5656.08</v>
      </c>
      <c r="K280" s="65">
        <v>0.9</v>
      </c>
    </row>
    <row r="281" spans="1:11">
      <c r="A281" s="197">
        <v>279</v>
      </c>
      <c r="B281" s="65" t="s">
        <v>542</v>
      </c>
      <c r="C281" s="65" t="s">
        <v>16</v>
      </c>
      <c r="D281" s="65" t="s">
        <v>17</v>
      </c>
      <c r="E281" s="163">
        <v>46</v>
      </c>
      <c r="F281" s="65" t="s">
        <v>229</v>
      </c>
      <c r="G281" s="65" t="s">
        <v>229</v>
      </c>
      <c r="H281" s="163">
        <v>17324.12</v>
      </c>
      <c r="I281" s="163">
        <v>17324.12</v>
      </c>
      <c r="J281" s="200">
        <v>19249.02</v>
      </c>
      <c r="K281" s="65">
        <v>0.9</v>
      </c>
    </row>
    <row r="282" spans="1:11">
      <c r="A282" s="197">
        <v>280</v>
      </c>
      <c r="B282" s="65" t="s">
        <v>543</v>
      </c>
      <c r="C282" s="65" t="s">
        <v>16</v>
      </c>
      <c r="D282" s="65" t="s">
        <v>17</v>
      </c>
      <c r="E282" s="163">
        <v>52</v>
      </c>
      <c r="F282" s="65" t="s">
        <v>229</v>
      </c>
      <c r="G282" s="65" t="s">
        <v>241</v>
      </c>
      <c r="H282" s="163">
        <v>17187.19</v>
      </c>
      <c r="I282" s="163">
        <v>17187.19</v>
      </c>
      <c r="J282" s="200">
        <v>19096.88</v>
      </c>
      <c r="K282" s="65">
        <v>0.9</v>
      </c>
    </row>
    <row r="283" spans="1:11">
      <c r="A283" s="197">
        <v>281</v>
      </c>
      <c r="B283" s="65" t="s">
        <v>544</v>
      </c>
      <c r="C283" s="65" t="s">
        <v>16</v>
      </c>
      <c r="D283" s="65" t="s">
        <v>17</v>
      </c>
      <c r="E283" s="163">
        <v>12</v>
      </c>
      <c r="F283" s="65" t="s">
        <v>229</v>
      </c>
      <c r="G283" s="65" t="s">
        <v>229</v>
      </c>
      <c r="H283" s="163">
        <v>6131.05</v>
      </c>
      <c r="I283" s="163">
        <v>6131.05</v>
      </c>
      <c r="J283" s="200">
        <v>6812.28</v>
      </c>
      <c r="K283" s="163">
        <v>0.9</v>
      </c>
    </row>
    <row r="284" spans="1:11">
      <c r="A284" s="197">
        <v>282</v>
      </c>
      <c r="B284" s="65" t="s">
        <v>545</v>
      </c>
      <c r="C284" s="65" t="s">
        <v>16</v>
      </c>
      <c r="D284" s="65" t="s">
        <v>17</v>
      </c>
      <c r="E284" s="163">
        <v>4</v>
      </c>
      <c r="F284" s="65" t="s">
        <v>229</v>
      </c>
      <c r="G284" s="65" t="s">
        <v>229</v>
      </c>
      <c r="H284" s="163">
        <v>1873.1</v>
      </c>
      <c r="I284" s="163">
        <v>1873.1</v>
      </c>
      <c r="J284" s="200">
        <v>2081.22</v>
      </c>
      <c r="K284" s="163">
        <v>0.9</v>
      </c>
    </row>
    <row r="285" spans="1:11">
      <c r="A285" s="197">
        <v>283</v>
      </c>
      <c r="B285" s="65" t="s">
        <v>546</v>
      </c>
      <c r="C285" s="65" t="s">
        <v>16</v>
      </c>
      <c r="D285" s="65" t="s">
        <v>17</v>
      </c>
      <c r="E285" s="163">
        <v>3</v>
      </c>
      <c r="F285" s="65" t="s">
        <v>229</v>
      </c>
      <c r="G285" s="65" t="s">
        <v>229</v>
      </c>
      <c r="H285" s="163">
        <v>1279.91</v>
      </c>
      <c r="I285" s="163">
        <v>1279.91</v>
      </c>
      <c r="J285" s="200">
        <v>1422.12</v>
      </c>
      <c r="K285" s="163">
        <v>0.9</v>
      </c>
    </row>
    <row r="286" spans="1:11">
      <c r="A286" s="197">
        <v>284</v>
      </c>
      <c r="B286" s="65" t="s">
        <v>547</v>
      </c>
      <c r="C286" s="65" t="s">
        <v>16</v>
      </c>
      <c r="D286" s="65" t="s">
        <v>17</v>
      </c>
      <c r="E286" s="163">
        <v>8</v>
      </c>
      <c r="F286" s="65" t="s">
        <v>229</v>
      </c>
      <c r="G286" s="65" t="s">
        <v>229</v>
      </c>
      <c r="H286" s="163">
        <v>3589.45</v>
      </c>
      <c r="I286" s="163">
        <v>3589.45</v>
      </c>
      <c r="J286" s="200">
        <v>3988.28</v>
      </c>
      <c r="K286" s="163">
        <v>0.9</v>
      </c>
    </row>
    <row r="287" s="71" customFormat="1" spans="1:12">
      <c r="A287" s="201">
        <v>285</v>
      </c>
      <c r="B287" s="143" t="s">
        <v>548</v>
      </c>
      <c r="C287" s="143" t="s">
        <v>16</v>
      </c>
      <c r="D287" s="143" t="s">
        <v>17</v>
      </c>
      <c r="E287" s="202">
        <v>718</v>
      </c>
      <c r="F287" s="143" t="s">
        <v>229</v>
      </c>
      <c r="G287" s="143" t="s">
        <v>486</v>
      </c>
      <c r="H287" s="202">
        <v>547158.79</v>
      </c>
      <c r="I287" s="202">
        <v>547158.79</v>
      </c>
      <c r="J287" s="203">
        <v>607954.21</v>
      </c>
      <c r="K287" s="202">
        <v>0.9</v>
      </c>
      <c r="L287" s="103"/>
    </row>
    <row r="288" s="71" customFormat="1" spans="1:12">
      <c r="A288" s="201">
        <v>286</v>
      </c>
      <c r="B288" s="143" t="s">
        <v>549</v>
      </c>
      <c r="C288" s="143" t="s">
        <v>16</v>
      </c>
      <c r="D288" s="143" t="s">
        <v>17</v>
      </c>
      <c r="E288" s="202">
        <v>55</v>
      </c>
      <c r="F288" s="143" t="s">
        <v>229</v>
      </c>
      <c r="G288" s="143" t="s">
        <v>239</v>
      </c>
      <c r="H288" s="202">
        <v>33928.31</v>
      </c>
      <c r="I288" s="202">
        <v>33928.31</v>
      </c>
      <c r="J288" s="203">
        <v>37698.12</v>
      </c>
      <c r="K288" s="202">
        <v>0.9</v>
      </c>
      <c r="L288" s="103"/>
    </row>
    <row r="289" spans="1:11">
      <c r="A289" s="197">
        <v>287</v>
      </c>
      <c r="B289" s="65" t="s">
        <v>550</v>
      </c>
      <c r="C289" s="65" t="s">
        <v>16</v>
      </c>
      <c r="D289" s="65" t="s">
        <v>17</v>
      </c>
      <c r="E289" s="163">
        <v>59</v>
      </c>
      <c r="F289" s="65" t="s">
        <v>229</v>
      </c>
      <c r="G289" s="65" t="s">
        <v>229</v>
      </c>
      <c r="H289" s="163">
        <v>21116.23</v>
      </c>
      <c r="I289" s="163">
        <v>21116.23</v>
      </c>
      <c r="J289" s="200">
        <v>23462.48</v>
      </c>
      <c r="K289" s="163">
        <v>0.9</v>
      </c>
    </row>
    <row r="290" spans="1:11">
      <c r="A290" s="197">
        <v>288</v>
      </c>
      <c r="B290" s="65" t="s">
        <v>551</v>
      </c>
      <c r="C290" s="65" t="s">
        <v>16</v>
      </c>
      <c r="D290" s="65" t="s">
        <v>17</v>
      </c>
      <c r="E290" s="163">
        <v>15</v>
      </c>
      <c r="F290" s="65" t="s">
        <v>229</v>
      </c>
      <c r="G290" s="65" t="s">
        <v>260</v>
      </c>
      <c r="H290" s="163">
        <v>4680.17</v>
      </c>
      <c r="I290" s="163">
        <v>4680.17</v>
      </c>
      <c r="J290" s="200">
        <v>5200.19</v>
      </c>
      <c r="K290" s="163">
        <v>0.9</v>
      </c>
    </row>
    <row r="291" ht="40" customHeight="1" spans="1:11">
      <c r="A291" s="43" t="s">
        <v>552</v>
      </c>
      <c r="B291" s="28" t="s">
        <v>553</v>
      </c>
      <c r="C291" s="28"/>
      <c r="D291" s="28"/>
      <c r="E291" s="44">
        <f t="shared" ref="E291:J291" si="0">SUM(E3:E290)</f>
        <v>13854</v>
      </c>
      <c r="F291" s="44"/>
      <c r="G291" s="44"/>
      <c r="H291" s="44">
        <f t="shared" si="0"/>
        <v>8305791.63</v>
      </c>
      <c r="I291" s="44">
        <f t="shared" si="0"/>
        <v>8305791.63</v>
      </c>
      <c r="J291" s="44">
        <f t="shared" si="0"/>
        <v>9446952.4</v>
      </c>
      <c r="K291" s="44"/>
    </row>
    <row r="292" s="5" customFormat="1" ht="33.75" spans="1:12">
      <c r="A292" s="96" t="s">
        <v>554</v>
      </c>
      <c r="B292" s="35" t="s">
        <v>2</v>
      </c>
      <c r="C292" s="35" t="s">
        <v>3</v>
      </c>
      <c r="D292" s="35" t="s">
        <v>4</v>
      </c>
      <c r="E292" s="35" t="s">
        <v>7</v>
      </c>
      <c r="F292" s="35" t="s">
        <v>8</v>
      </c>
      <c r="G292" s="35" t="s">
        <v>9</v>
      </c>
      <c r="H292" s="35" t="s">
        <v>11</v>
      </c>
      <c r="I292" s="35" t="s">
        <v>12</v>
      </c>
      <c r="J292" s="104" t="s">
        <v>13</v>
      </c>
      <c r="K292" s="35" t="s">
        <v>14</v>
      </c>
      <c r="L292" s="6"/>
    </row>
    <row r="293" s="2" customFormat="1" spans="1:12">
      <c r="A293" s="197">
        <v>1</v>
      </c>
      <c r="B293" s="204" t="s">
        <v>555</v>
      </c>
      <c r="C293" s="197" t="s">
        <v>16</v>
      </c>
      <c r="D293" s="197" t="s">
        <v>173</v>
      </c>
      <c r="E293" s="205">
        <v>5</v>
      </c>
      <c r="F293" s="205">
        <v>0</v>
      </c>
      <c r="G293" s="205">
        <v>0</v>
      </c>
      <c r="H293" s="205">
        <v>1016.48</v>
      </c>
      <c r="I293" s="205">
        <v>1016.48</v>
      </c>
      <c r="J293" s="206">
        <v>2032.96</v>
      </c>
      <c r="K293" s="205">
        <v>0.5</v>
      </c>
      <c r="L293" s="21"/>
    </row>
    <row r="294" s="5" customFormat="1" spans="1:12">
      <c r="A294" s="89">
        <v>2</v>
      </c>
      <c r="B294" s="89" t="s">
        <v>556</v>
      </c>
      <c r="C294" s="65" t="s">
        <v>16</v>
      </c>
      <c r="D294" s="65" t="s">
        <v>173</v>
      </c>
      <c r="E294" s="163">
        <v>174</v>
      </c>
      <c r="F294" s="163">
        <v>0</v>
      </c>
      <c r="G294" s="163">
        <v>-6</v>
      </c>
      <c r="H294" s="163">
        <v>56092.65</v>
      </c>
      <c r="I294" s="163">
        <v>56092.65</v>
      </c>
      <c r="J294" s="200">
        <v>62325.17</v>
      </c>
      <c r="K294" s="163">
        <v>0.9</v>
      </c>
      <c r="L294" s="6"/>
    </row>
    <row r="295" s="5" customFormat="1" spans="1:12">
      <c r="A295" s="197">
        <v>3</v>
      </c>
      <c r="B295" s="89" t="s">
        <v>557</v>
      </c>
      <c r="C295" s="65" t="s">
        <v>16</v>
      </c>
      <c r="D295" s="65" t="s">
        <v>173</v>
      </c>
      <c r="E295" s="163">
        <v>36</v>
      </c>
      <c r="F295" s="163">
        <v>0</v>
      </c>
      <c r="G295" s="163">
        <v>-11</v>
      </c>
      <c r="H295" s="163">
        <v>12364.72</v>
      </c>
      <c r="I295" s="163">
        <v>12364.72</v>
      </c>
      <c r="J295" s="200">
        <v>13738.58</v>
      </c>
      <c r="K295" s="163">
        <v>0.9</v>
      </c>
      <c r="L295" s="6"/>
    </row>
    <row r="296" s="5" customFormat="1" spans="1:12">
      <c r="A296" s="89">
        <v>4</v>
      </c>
      <c r="B296" s="89" t="s">
        <v>558</v>
      </c>
      <c r="C296" s="65" t="s">
        <v>16</v>
      </c>
      <c r="D296" s="65" t="s">
        <v>173</v>
      </c>
      <c r="E296" s="163">
        <v>51</v>
      </c>
      <c r="F296" s="163">
        <v>0</v>
      </c>
      <c r="G296" s="163">
        <v>-16</v>
      </c>
      <c r="H296" s="163">
        <v>17534.34</v>
      </c>
      <c r="I296" s="163">
        <v>17534.34</v>
      </c>
      <c r="J296" s="200">
        <v>19482.6</v>
      </c>
      <c r="K296" s="163">
        <v>0.9</v>
      </c>
      <c r="L296" s="6"/>
    </row>
    <row r="297" s="5" customFormat="1" spans="1:12">
      <c r="A297" s="197">
        <v>5</v>
      </c>
      <c r="B297" s="89" t="s">
        <v>559</v>
      </c>
      <c r="C297" s="65" t="s">
        <v>16</v>
      </c>
      <c r="D297" s="65" t="s">
        <v>173</v>
      </c>
      <c r="E297" s="163">
        <v>279</v>
      </c>
      <c r="F297" s="163">
        <v>0</v>
      </c>
      <c r="G297" s="163">
        <v>-87</v>
      </c>
      <c r="H297" s="163">
        <v>66262.99</v>
      </c>
      <c r="I297" s="163">
        <v>66262.99</v>
      </c>
      <c r="J297" s="200">
        <v>73625.54</v>
      </c>
      <c r="K297" s="163">
        <v>0.9</v>
      </c>
      <c r="L297" s="6"/>
    </row>
    <row r="298" s="5" customFormat="1" spans="1:12">
      <c r="A298" s="89">
        <v>6</v>
      </c>
      <c r="B298" s="89" t="s">
        <v>560</v>
      </c>
      <c r="C298" s="65" t="s">
        <v>16</v>
      </c>
      <c r="D298" s="65" t="s">
        <v>173</v>
      </c>
      <c r="E298" s="163">
        <v>33</v>
      </c>
      <c r="F298" s="163">
        <v>0</v>
      </c>
      <c r="G298" s="163">
        <v>0</v>
      </c>
      <c r="H298" s="163">
        <v>10658.73</v>
      </c>
      <c r="I298" s="163">
        <v>10658.73</v>
      </c>
      <c r="J298" s="200">
        <v>11843.03</v>
      </c>
      <c r="K298" s="163">
        <v>0.9</v>
      </c>
      <c r="L298" s="6"/>
    </row>
    <row r="299" s="5" customFormat="1" spans="1:12">
      <c r="A299" s="197">
        <v>7</v>
      </c>
      <c r="B299" s="89" t="s">
        <v>561</v>
      </c>
      <c r="C299" s="65" t="s">
        <v>16</v>
      </c>
      <c r="D299" s="65" t="s">
        <v>173</v>
      </c>
      <c r="E299" s="163">
        <v>50</v>
      </c>
      <c r="F299" s="163">
        <v>0</v>
      </c>
      <c r="G299" s="163">
        <v>-11</v>
      </c>
      <c r="H299" s="163">
        <v>17595.59</v>
      </c>
      <c r="I299" s="163">
        <v>17595.59</v>
      </c>
      <c r="J299" s="200">
        <v>19550.65</v>
      </c>
      <c r="K299" s="163">
        <v>0.9</v>
      </c>
      <c r="L299" s="6"/>
    </row>
    <row r="300" s="5" customFormat="1" spans="1:12">
      <c r="A300" s="89">
        <v>8</v>
      </c>
      <c r="B300" s="89" t="s">
        <v>562</v>
      </c>
      <c r="C300" s="65" t="s">
        <v>16</v>
      </c>
      <c r="D300" s="65" t="s">
        <v>173</v>
      </c>
      <c r="E300" s="163">
        <v>31</v>
      </c>
      <c r="F300" s="163">
        <v>0</v>
      </c>
      <c r="G300" s="163">
        <v>-3</v>
      </c>
      <c r="H300" s="163">
        <v>10173.42</v>
      </c>
      <c r="I300" s="163">
        <v>10173.42</v>
      </c>
      <c r="J300" s="200">
        <v>11303.8</v>
      </c>
      <c r="K300" s="163">
        <v>0.9</v>
      </c>
      <c r="L300" s="6"/>
    </row>
    <row r="301" s="5" customFormat="1" spans="1:12">
      <c r="A301" s="197">
        <v>9</v>
      </c>
      <c r="B301" s="89" t="s">
        <v>563</v>
      </c>
      <c r="C301" s="65" t="s">
        <v>16</v>
      </c>
      <c r="D301" s="65" t="s">
        <v>173</v>
      </c>
      <c r="E301" s="163">
        <v>41</v>
      </c>
      <c r="F301" s="163">
        <v>0</v>
      </c>
      <c r="G301" s="163">
        <v>0</v>
      </c>
      <c r="H301" s="163">
        <v>314321.67</v>
      </c>
      <c r="I301" s="163">
        <v>314321.67</v>
      </c>
      <c r="J301" s="200">
        <v>349246.3</v>
      </c>
      <c r="K301" s="163">
        <v>0.9</v>
      </c>
      <c r="L301" s="6"/>
    </row>
    <row r="302" s="5" customFormat="1" spans="1:12">
      <c r="A302" s="89">
        <v>10</v>
      </c>
      <c r="B302" s="89" t="s">
        <v>564</v>
      </c>
      <c r="C302" s="65" t="s">
        <v>16</v>
      </c>
      <c r="D302" s="65" t="s">
        <v>173</v>
      </c>
      <c r="E302" s="163">
        <v>302</v>
      </c>
      <c r="F302" s="163">
        <v>0</v>
      </c>
      <c r="G302" s="163">
        <v>-5</v>
      </c>
      <c r="H302" s="163">
        <v>259957.45</v>
      </c>
      <c r="I302" s="163">
        <v>259957.45</v>
      </c>
      <c r="J302" s="200">
        <v>288841.61</v>
      </c>
      <c r="K302" s="163">
        <v>0.9</v>
      </c>
      <c r="L302" s="6"/>
    </row>
    <row r="303" s="5" customFormat="1" spans="1:12">
      <c r="A303" s="197">
        <v>11</v>
      </c>
      <c r="B303" s="89" t="s">
        <v>565</v>
      </c>
      <c r="C303" s="65" t="s">
        <v>16</v>
      </c>
      <c r="D303" s="65" t="s">
        <v>173</v>
      </c>
      <c r="E303" s="163">
        <v>411</v>
      </c>
      <c r="F303" s="163">
        <v>0</v>
      </c>
      <c r="G303" s="163">
        <v>0</v>
      </c>
      <c r="H303" s="163">
        <v>261758.45</v>
      </c>
      <c r="I303" s="163">
        <v>261758.45</v>
      </c>
      <c r="J303" s="200">
        <v>290842.72</v>
      </c>
      <c r="K303" s="163">
        <v>0.9</v>
      </c>
      <c r="L303" s="6"/>
    </row>
    <row r="304" s="5" customFormat="1" spans="1:12">
      <c r="A304" s="89">
        <v>12</v>
      </c>
      <c r="B304" s="89" t="s">
        <v>566</v>
      </c>
      <c r="C304" s="65" t="s">
        <v>16</v>
      </c>
      <c r="D304" s="65" t="s">
        <v>173</v>
      </c>
      <c r="E304" s="163">
        <v>101</v>
      </c>
      <c r="F304" s="163">
        <v>0</v>
      </c>
      <c r="G304" s="163">
        <v>-18</v>
      </c>
      <c r="H304" s="163">
        <v>41403.75</v>
      </c>
      <c r="I304" s="163">
        <v>41403.75</v>
      </c>
      <c r="J304" s="200">
        <v>46004.17</v>
      </c>
      <c r="K304" s="163">
        <v>0.9</v>
      </c>
      <c r="L304" s="6"/>
    </row>
    <row r="305" s="5" customFormat="1" spans="1:12">
      <c r="A305" s="197">
        <v>13</v>
      </c>
      <c r="B305" s="89" t="s">
        <v>567</v>
      </c>
      <c r="C305" s="65" t="s">
        <v>16</v>
      </c>
      <c r="D305" s="65" t="s">
        <v>173</v>
      </c>
      <c r="E305" s="163">
        <v>46</v>
      </c>
      <c r="F305" s="163">
        <v>0</v>
      </c>
      <c r="G305" s="163">
        <v>-3</v>
      </c>
      <c r="H305" s="163">
        <v>14270.04</v>
      </c>
      <c r="I305" s="163">
        <v>14270.04</v>
      </c>
      <c r="J305" s="200">
        <v>15855.6</v>
      </c>
      <c r="K305" s="163">
        <v>0.9</v>
      </c>
      <c r="L305" s="6"/>
    </row>
    <row r="306" s="5" customFormat="1" spans="1:12">
      <c r="A306" s="89">
        <v>14</v>
      </c>
      <c r="B306" s="89" t="s">
        <v>568</v>
      </c>
      <c r="C306" s="65" t="s">
        <v>16</v>
      </c>
      <c r="D306" s="65" t="s">
        <v>173</v>
      </c>
      <c r="E306" s="163">
        <v>1</v>
      </c>
      <c r="F306" s="163">
        <v>0</v>
      </c>
      <c r="G306" s="163">
        <v>0</v>
      </c>
      <c r="H306" s="163">
        <v>320.92</v>
      </c>
      <c r="I306" s="163">
        <v>320.92</v>
      </c>
      <c r="J306" s="200">
        <v>356.58</v>
      </c>
      <c r="K306" s="163">
        <v>0.9</v>
      </c>
      <c r="L306" s="6"/>
    </row>
    <row r="307" s="5" customFormat="1" spans="1:12">
      <c r="A307" s="197">
        <v>15</v>
      </c>
      <c r="B307" s="89" t="s">
        <v>569</v>
      </c>
      <c r="C307" s="65" t="s">
        <v>16</v>
      </c>
      <c r="D307" s="65" t="s">
        <v>173</v>
      </c>
      <c r="E307" s="163">
        <v>3</v>
      </c>
      <c r="F307" s="163">
        <v>0</v>
      </c>
      <c r="G307" s="163">
        <v>0</v>
      </c>
      <c r="H307" s="163">
        <v>962.77</v>
      </c>
      <c r="I307" s="163">
        <v>962.77</v>
      </c>
      <c r="J307" s="200">
        <v>1069.74</v>
      </c>
      <c r="K307" s="163">
        <v>0.9</v>
      </c>
      <c r="L307" s="6"/>
    </row>
    <row r="308" s="5" customFormat="1" spans="1:12">
      <c r="A308" s="89">
        <v>16</v>
      </c>
      <c r="B308" s="89" t="s">
        <v>570</v>
      </c>
      <c r="C308" s="65" t="s">
        <v>16</v>
      </c>
      <c r="D308" s="65" t="s">
        <v>173</v>
      </c>
      <c r="E308" s="163">
        <v>7</v>
      </c>
      <c r="F308" s="163">
        <v>0</v>
      </c>
      <c r="G308" s="163">
        <v>-1</v>
      </c>
      <c r="H308" s="163">
        <v>2040.62</v>
      </c>
      <c r="I308" s="163">
        <v>2040.62</v>
      </c>
      <c r="J308" s="200">
        <v>2267.36</v>
      </c>
      <c r="K308" s="163">
        <v>0.9</v>
      </c>
      <c r="L308" s="6"/>
    </row>
    <row r="309" s="5" customFormat="1" spans="1:12">
      <c r="A309" s="197">
        <v>17</v>
      </c>
      <c r="B309" s="89" t="s">
        <v>571</v>
      </c>
      <c r="C309" s="65" t="s">
        <v>16</v>
      </c>
      <c r="D309" s="65" t="s">
        <v>173</v>
      </c>
      <c r="E309" s="163">
        <v>3</v>
      </c>
      <c r="F309" s="163">
        <v>0</v>
      </c>
      <c r="G309" s="163">
        <v>-1</v>
      </c>
      <c r="H309" s="163">
        <v>743.79</v>
      </c>
      <c r="I309" s="163">
        <v>743.79</v>
      </c>
      <c r="J309" s="200">
        <v>826.43</v>
      </c>
      <c r="K309" s="163">
        <v>0.9</v>
      </c>
      <c r="L309" s="6"/>
    </row>
    <row r="310" s="5" customFormat="1" spans="1:12">
      <c r="A310" s="89">
        <v>18</v>
      </c>
      <c r="B310" s="89" t="s">
        <v>572</v>
      </c>
      <c r="C310" s="65" t="s">
        <v>16</v>
      </c>
      <c r="D310" s="65" t="s">
        <v>173</v>
      </c>
      <c r="E310" s="163">
        <v>19</v>
      </c>
      <c r="F310" s="163">
        <v>0</v>
      </c>
      <c r="G310" s="163">
        <v>-18</v>
      </c>
      <c r="H310" s="163">
        <v>7005.13</v>
      </c>
      <c r="I310" s="163">
        <v>7005.13</v>
      </c>
      <c r="J310" s="200">
        <v>7783.48</v>
      </c>
      <c r="K310" s="163">
        <v>0.9</v>
      </c>
      <c r="L310" s="6"/>
    </row>
    <row r="311" s="5" customFormat="1" spans="1:12">
      <c r="A311" s="197">
        <v>19</v>
      </c>
      <c r="B311" s="89" t="s">
        <v>573</v>
      </c>
      <c r="C311" s="65" t="s">
        <v>16</v>
      </c>
      <c r="D311" s="65" t="s">
        <v>173</v>
      </c>
      <c r="E311" s="163">
        <v>4</v>
      </c>
      <c r="F311" s="163">
        <v>0</v>
      </c>
      <c r="G311" s="163">
        <v>0</v>
      </c>
      <c r="H311" s="163">
        <v>1287.58</v>
      </c>
      <c r="I311" s="163">
        <v>1287.58</v>
      </c>
      <c r="J311" s="200">
        <v>1430.64</v>
      </c>
      <c r="K311" s="163">
        <v>0.9</v>
      </c>
      <c r="L311" s="6"/>
    </row>
    <row r="312" s="5" customFormat="1" spans="1:12">
      <c r="A312" s="89">
        <v>20</v>
      </c>
      <c r="B312" s="89" t="s">
        <v>574</v>
      </c>
      <c r="C312" s="65" t="s">
        <v>16</v>
      </c>
      <c r="D312" s="65" t="s">
        <v>173</v>
      </c>
      <c r="E312" s="163">
        <v>6</v>
      </c>
      <c r="F312" s="163">
        <v>0</v>
      </c>
      <c r="G312" s="163">
        <v>-3</v>
      </c>
      <c r="H312" s="163">
        <v>1678.39</v>
      </c>
      <c r="I312" s="163">
        <v>1678.39</v>
      </c>
      <c r="J312" s="200">
        <v>1864.88</v>
      </c>
      <c r="K312" s="163">
        <v>0.9</v>
      </c>
      <c r="L312" s="6"/>
    </row>
    <row r="313" s="5" customFormat="1" spans="1:12">
      <c r="A313" s="197">
        <v>21</v>
      </c>
      <c r="B313" s="89" t="s">
        <v>575</v>
      </c>
      <c r="C313" s="65" t="s">
        <v>16</v>
      </c>
      <c r="D313" s="65" t="s">
        <v>173</v>
      </c>
      <c r="E313" s="163">
        <v>6</v>
      </c>
      <c r="F313" s="163">
        <v>0</v>
      </c>
      <c r="G313" s="163">
        <v>-3</v>
      </c>
      <c r="H313" s="163">
        <v>1627.99</v>
      </c>
      <c r="I313" s="163">
        <v>1627.99</v>
      </c>
      <c r="J313" s="200">
        <v>1808.88</v>
      </c>
      <c r="K313" s="163">
        <v>0.9</v>
      </c>
      <c r="L313" s="6"/>
    </row>
    <row r="314" s="5" customFormat="1" spans="1:12">
      <c r="A314" s="89">
        <v>22</v>
      </c>
      <c r="B314" s="89" t="s">
        <v>576</v>
      </c>
      <c r="C314" s="65" t="s">
        <v>16</v>
      </c>
      <c r="D314" s="65" t="s">
        <v>173</v>
      </c>
      <c r="E314" s="163">
        <v>9</v>
      </c>
      <c r="F314" s="163">
        <v>0</v>
      </c>
      <c r="G314" s="163">
        <v>0</v>
      </c>
      <c r="H314" s="163">
        <v>2793.72</v>
      </c>
      <c r="I314" s="163">
        <v>2793.72</v>
      </c>
      <c r="J314" s="200">
        <v>3104.13</v>
      </c>
      <c r="K314" s="163">
        <v>0.9</v>
      </c>
      <c r="L314" s="6"/>
    </row>
    <row r="315" s="5" customFormat="1" spans="1:12">
      <c r="A315" s="197">
        <v>23</v>
      </c>
      <c r="B315" s="89" t="s">
        <v>577</v>
      </c>
      <c r="C315" s="65" t="s">
        <v>16</v>
      </c>
      <c r="D315" s="65" t="s">
        <v>173</v>
      </c>
      <c r="E315" s="163">
        <v>1</v>
      </c>
      <c r="F315" s="163">
        <v>0</v>
      </c>
      <c r="G315" s="163">
        <v>0</v>
      </c>
      <c r="H315" s="163">
        <v>364.28</v>
      </c>
      <c r="I315" s="163">
        <v>364.28</v>
      </c>
      <c r="J315" s="200">
        <v>404.76</v>
      </c>
      <c r="K315" s="163">
        <v>0.9</v>
      </c>
      <c r="L315" s="6"/>
    </row>
    <row r="316" s="5" customFormat="1" spans="1:12">
      <c r="A316" s="89">
        <v>24</v>
      </c>
      <c r="B316" s="89" t="s">
        <v>578</v>
      </c>
      <c r="C316" s="65" t="s">
        <v>16</v>
      </c>
      <c r="D316" s="65" t="s">
        <v>173</v>
      </c>
      <c r="E316" s="163">
        <v>19</v>
      </c>
      <c r="F316" s="163">
        <v>0</v>
      </c>
      <c r="G316" s="163">
        <v>-2</v>
      </c>
      <c r="H316" s="163">
        <v>5712.82</v>
      </c>
      <c r="I316" s="163">
        <v>5712.82</v>
      </c>
      <c r="J316" s="200">
        <v>6347.58</v>
      </c>
      <c r="K316" s="163">
        <v>0.9</v>
      </c>
      <c r="L316" s="6"/>
    </row>
    <row r="317" s="5" customFormat="1" spans="1:12">
      <c r="A317" s="197">
        <v>25</v>
      </c>
      <c r="B317" s="89" t="s">
        <v>579</v>
      </c>
      <c r="C317" s="65" t="s">
        <v>16</v>
      </c>
      <c r="D317" s="65" t="s">
        <v>173</v>
      </c>
      <c r="E317" s="163">
        <v>7</v>
      </c>
      <c r="F317" s="163">
        <v>0</v>
      </c>
      <c r="G317" s="163">
        <v>-2</v>
      </c>
      <c r="H317" s="163">
        <v>1855.45</v>
      </c>
      <c r="I317" s="163">
        <v>1855.45</v>
      </c>
      <c r="J317" s="200">
        <v>2061.61</v>
      </c>
      <c r="K317" s="163">
        <v>0.9</v>
      </c>
      <c r="L317" s="6"/>
    </row>
    <row r="318" s="5" customFormat="1" spans="1:12">
      <c r="A318" s="89">
        <v>26</v>
      </c>
      <c r="B318" s="89" t="s">
        <v>580</v>
      </c>
      <c r="C318" s="65" t="s">
        <v>16</v>
      </c>
      <c r="D318" s="65" t="s">
        <v>173</v>
      </c>
      <c r="E318" s="163">
        <v>15</v>
      </c>
      <c r="F318" s="163">
        <v>0</v>
      </c>
      <c r="G318" s="163">
        <v>-7</v>
      </c>
      <c r="H318" s="163">
        <v>3430.33</v>
      </c>
      <c r="I318" s="163">
        <v>3430.33</v>
      </c>
      <c r="J318" s="200">
        <v>3811.48</v>
      </c>
      <c r="K318" s="163">
        <v>0.9</v>
      </c>
      <c r="L318" s="6"/>
    </row>
    <row r="319" s="5" customFormat="1" spans="1:12">
      <c r="A319" s="197">
        <v>27</v>
      </c>
      <c r="B319" s="89" t="s">
        <v>581</v>
      </c>
      <c r="C319" s="65" t="s">
        <v>16</v>
      </c>
      <c r="D319" s="65" t="s">
        <v>173</v>
      </c>
      <c r="E319" s="163">
        <v>2</v>
      </c>
      <c r="F319" s="163">
        <v>0</v>
      </c>
      <c r="G319" s="163">
        <v>0</v>
      </c>
      <c r="H319" s="163">
        <v>641.84</v>
      </c>
      <c r="I319" s="163">
        <v>641.84</v>
      </c>
      <c r="J319" s="200">
        <v>713.16</v>
      </c>
      <c r="K319" s="163">
        <v>0.9</v>
      </c>
      <c r="L319" s="6"/>
    </row>
    <row r="320" s="5" customFormat="1" spans="1:12">
      <c r="A320" s="89">
        <v>28</v>
      </c>
      <c r="B320" s="89" t="s">
        <v>582</v>
      </c>
      <c r="C320" s="65" t="s">
        <v>16</v>
      </c>
      <c r="D320" s="65" t="s">
        <v>173</v>
      </c>
      <c r="E320" s="163">
        <v>23</v>
      </c>
      <c r="F320" s="163">
        <v>0</v>
      </c>
      <c r="G320" s="163">
        <v>-28</v>
      </c>
      <c r="H320" s="163">
        <v>5613.55</v>
      </c>
      <c r="I320" s="163">
        <v>5613.55</v>
      </c>
      <c r="J320" s="200">
        <v>6237.28</v>
      </c>
      <c r="K320" s="163">
        <v>0.9</v>
      </c>
      <c r="L320" s="6"/>
    </row>
    <row r="321" s="5" customFormat="1" spans="1:12">
      <c r="A321" s="197">
        <v>29</v>
      </c>
      <c r="B321" s="89" t="s">
        <v>583</v>
      </c>
      <c r="C321" s="65" t="s">
        <v>16</v>
      </c>
      <c r="D321" s="65" t="s">
        <v>173</v>
      </c>
      <c r="E321" s="163">
        <v>21</v>
      </c>
      <c r="F321" s="163">
        <v>0</v>
      </c>
      <c r="G321" s="163">
        <v>-2</v>
      </c>
      <c r="H321" s="163">
        <v>6843.7</v>
      </c>
      <c r="I321" s="163">
        <v>6843.7</v>
      </c>
      <c r="J321" s="200">
        <v>7604.11</v>
      </c>
      <c r="K321" s="163">
        <v>0.9</v>
      </c>
      <c r="L321" s="6"/>
    </row>
    <row r="322" s="5" customFormat="1" spans="1:12">
      <c r="A322" s="89">
        <v>30</v>
      </c>
      <c r="B322" s="89" t="s">
        <v>584</v>
      </c>
      <c r="C322" s="65" t="s">
        <v>16</v>
      </c>
      <c r="D322" s="65" t="s">
        <v>173</v>
      </c>
      <c r="E322" s="163">
        <v>10</v>
      </c>
      <c r="F322" s="163">
        <v>0</v>
      </c>
      <c r="G322" s="163">
        <v>0</v>
      </c>
      <c r="H322" s="163">
        <v>3413.75</v>
      </c>
      <c r="I322" s="163">
        <v>3413.75</v>
      </c>
      <c r="J322" s="200">
        <v>3793.06</v>
      </c>
      <c r="K322" s="163">
        <v>0.9</v>
      </c>
      <c r="L322" s="6"/>
    </row>
    <row r="323" s="5" customFormat="1" spans="1:12">
      <c r="A323" s="197">
        <v>31</v>
      </c>
      <c r="B323" s="89" t="s">
        <v>585</v>
      </c>
      <c r="C323" s="65" t="s">
        <v>16</v>
      </c>
      <c r="D323" s="65" t="s">
        <v>173</v>
      </c>
      <c r="E323" s="163">
        <v>3</v>
      </c>
      <c r="F323" s="163">
        <v>0</v>
      </c>
      <c r="G323" s="163">
        <v>0</v>
      </c>
      <c r="H323" s="163">
        <v>1259.33</v>
      </c>
      <c r="I323" s="163">
        <v>1259.33</v>
      </c>
      <c r="J323" s="200">
        <v>1399.26</v>
      </c>
      <c r="K323" s="163">
        <v>0.9</v>
      </c>
      <c r="L323" s="6"/>
    </row>
    <row r="324" s="5" customFormat="1" spans="1:12">
      <c r="A324" s="89">
        <v>32</v>
      </c>
      <c r="B324" s="89" t="s">
        <v>586</v>
      </c>
      <c r="C324" s="65" t="s">
        <v>16</v>
      </c>
      <c r="D324" s="65" t="s">
        <v>173</v>
      </c>
      <c r="E324" s="163">
        <v>2</v>
      </c>
      <c r="F324" s="163">
        <v>0</v>
      </c>
      <c r="G324" s="163">
        <v>0</v>
      </c>
      <c r="H324" s="163">
        <v>641.84</v>
      </c>
      <c r="I324" s="163">
        <v>641.84</v>
      </c>
      <c r="J324" s="200">
        <v>713.16</v>
      </c>
      <c r="K324" s="163">
        <v>0.9</v>
      </c>
      <c r="L324" s="6"/>
    </row>
    <row r="325" s="5" customFormat="1" spans="1:12">
      <c r="A325" s="197">
        <v>33</v>
      </c>
      <c r="B325" s="89" t="s">
        <v>587</v>
      </c>
      <c r="C325" s="65" t="s">
        <v>16</v>
      </c>
      <c r="D325" s="65" t="s">
        <v>173</v>
      </c>
      <c r="E325" s="163">
        <v>8</v>
      </c>
      <c r="F325" s="163">
        <v>0</v>
      </c>
      <c r="G325" s="163">
        <v>0</v>
      </c>
      <c r="H325" s="163">
        <v>2713.72</v>
      </c>
      <c r="I325" s="163">
        <v>2713.72</v>
      </c>
      <c r="J325" s="200">
        <v>3015.24</v>
      </c>
      <c r="K325" s="163">
        <v>0.9</v>
      </c>
      <c r="L325" s="6"/>
    </row>
    <row r="326" s="5" customFormat="1" spans="1:12">
      <c r="A326" s="89">
        <v>34</v>
      </c>
      <c r="B326" s="89" t="s">
        <v>588</v>
      </c>
      <c r="C326" s="65" t="s">
        <v>16</v>
      </c>
      <c r="D326" s="65" t="s">
        <v>173</v>
      </c>
      <c r="E326" s="163">
        <v>16</v>
      </c>
      <c r="F326" s="163">
        <v>0</v>
      </c>
      <c r="G326" s="163">
        <v>0</v>
      </c>
      <c r="H326" s="163">
        <v>5306.44</v>
      </c>
      <c r="I326" s="163">
        <v>5306.44</v>
      </c>
      <c r="J326" s="200">
        <v>5896.04</v>
      </c>
      <c r="K326" s="163">
        <v>0.9</v>
      </c>
      <c r="L326" s="6"/>
    </row>
    <row r="327" s="5" customFormat="1" spans="1:12">
      <c r="A327" s="197">
        <v>35</v>
      </c>
      <c r="B327" s="89" t="s">
        <v>589</v>
      </c>
      <c r="C327" s="65" t="s">
        <v>16</v>
      </c>
      <c r="D327" s="65" t="s">
        <v>173</v>
      </c>
      <c r="E327" s="163">
        <v>7</v>
      </c>
      <c r="F327" s="163">
        <v>0</v>
      </c>
      <c r="G327" s="163">
        <v>-3</v>
      </c>
      <c r="H327" s="163">
        <v>2245.16</v>
      </c>
      <c r="I327" s="163">
        <v>2245.16</v>
      </c>
      <c r="J327" s="200">
        <v>2494.62</v>
      </c>
      <c r="K327" s="163">
        <v>0.9</v>
      </c>
      <c r="L327" s="6"/>
    </row>
    <row r="328" s="5" customFormat="1" spans="1:12">
      <c r="A328" s="89">
        <v>36</v>
      </c>
      <c r="B328" s="89" t="s">
        <v>590</v>
      </c>
      <c r="C328" s="65" t="s">
        <v>16</v>
      </c>
      <c r="D328" s="65" t="s">
        <v>173</v>
      </c>
      <c r="E328" s="163">
        <v>1</v>
      </c>
      <c r="F328" s="163">
        <v>0</v>
      </c>
      <c r="G328" s="163">
        <v>-3</v>
      </c>
      <c r="H328" s="163">
        <v>553.56</v>
      </c>
      <c r="I328" s="163">
        <v>553.56</v>
      </c>
      <c r="J328" s="200">
        <v>615.07</v>
      </c>
      <c r="K328" s="163">
        <v>0.9</v>
      </c>
      <c r="L328" s="6"/>
    </row>
    <row r="329" s="5" customFormat="1" spans="1:12">
      <c r="A329" s="197">
        <v>37</v>
      </c>
      <c r="B329" s="89" t="s">
        <v>591</v>
      </c>
      <c r="C329" s="65" t="s">
        <v>16</v>
      </c>
      <c r="D329" s="65" t="s">
        <v>173</v>
      </c>
      <c r="E329" s="163">
        <v>17</v>
      </c>
      <c r="F329" s="163">
        <v>0</v>
      </c>
      <c r="G329" s="163">
        <v>-2</v>
      </c>
      <c r="H329" s="163">
        <v>5257.96</v>
      </c>
      <c r="I329" s="163">
        <v>5257.96</v>
      </c>
      <c r="J329" s="200">
        <v>5842.18</v>
      </c>
      <c r="K329" s="163">
        <v>0.9</v>
      </c>
      <c r="L329" s="6"/>
    </row>
    <row r="330" s="5" customFormat="1" spans="1:12">
      <c r="A330" s="89">
        <v>38</v>
      </c>
      <c r="B330" s="89" t="s">
        <v>592</v>
      </c>
      <c r="C330" s="65" t="s">
        <v>16</v>
      </c>
      <c r="D330" s="65" t="s">
        <v>173</v>
      </c>
      <c r="E330" s="163">
        <v>28</v>
      </c>
      <c r="F330" s="163">
        <v>0</v>
      </c>
      <c r="G330" s="163">
        <v>-2</v>
      </c>
      <c r="H330" s="163">
        <v>8781.25</v>
      </c>
      <c r="I330" s="163">
        <v>8781.25</v>
      </c>
      <c r="J330" s="200">
        <v>9756.94</v>
      </c>
      <c r="K330" s="163">
        <v>0.9</v>
      </c>
      <c r="L330" s="6"/>
    </row>
    <row r="331" s="5" customFormat="1" spans="1:12">
      <c r="A331" s="197">
        <v>39</v>
      </c>
      <c r="B331" s="89" t="s">
        <v>593</v>
      </c>
      <c r="C331" s="65" t="s">
        <v>16</v>
      </c>
      <c r="D331" s="65" t="s">
        <v>173</v>
      </c>
      <c r="E331" s="163">
        <v>3</v>
      </c>
      <c r="F331" s="163">
        <v>0</v>
      </c>
      <c r="G331" s="163">
        <v>-1</v>
      </c>
      <c r="H331" s="163">
        <v>756.94</v>
      </c>
      <c r="I331" s="163">
        <v>756.94</v>
      </c>
      <c r="J331" s="200">
        <v>841.04</v>
      </c>
      <c r="K331" s="163">
        <v>0.9</v>
      </c>
      <c r="L331" s="6"/>
    </row>
    <row r="332" s="5" customFormat="1" spans="1:12">
      <c r="A332" s="89">
        <v>40</v>
      </c>
      <c r="B332" s="89" t="s">
        <v>594</v>
      </c>
      <c r="C332" s="65" t="s">
        <v>16</v>
      </c>
      <c r="D332" s="65" t="s">
        <v>173</v>
      </c>
      <c r="E332" s="163">
        <v>2</v>
      </c>
      <c r="F332" s="163">
        <v>0</v>
      </c>
      <c r="G332" s="163">
        <v>-4</v>
      </c>
      <c r="H332" s="163">
        <v>1173.12</v>
      </c>
      <c r="I332" s="163">
        <v>1173.12</v>
      </c>
      <c r="J332" s="200">
        <v>1303.47</v>
      </c>
      <c r="K332" s="163">
        <v>0.9</v>
      </c>
      <c r="L332" s="6"/>
    </row>
    <row r="333" s="5" customFormat="1" spans="1:12">
      <c r="A333" s="197">
        <v>41</v>
      </c>
      <c r="B333" s="89" t="s">
        <v>595</v>
      </c>
      <c r="C333" s="65" t="s">
        <v>16</v>
      </c>
      <c r="D333" s="65" t="s">
        <v>173</v>
      </c>
      <c r="E333" s="163">
        <v>3</v>
      </c>
      <c r="F333" s="163">
        <v>0</v>
      </c>
      <c r="G333" s="163">
        <v>0</v>
      </c>
      <c r="H333" s="163">
        <v>962.77</v>
      </c>
      <c r="I333" s="163">
        <v>962.77</v>
      </c>
      <c r="J333" s="200">
        <v>1069.74</v>
      </c>
      <c r="K333" s="163">
        <v>0.9</v>
      </c>
      <c r="L333" s="6"/>
    </row>
    <row r="334" s="5" customFormat="1" spans="1:12">
      <c r="A334" s="89">
        <v>42</v>
      </c>
      <c r="B334" s="89" t="s">
        <v>596</v>
      </c>
      <c r="C334" s="65" t="s">
        <v>16</v>
      </c>
      <c r="D334" s="65" t="s">
        <v>173</v>
      </c>
      <c r="E334" s="163">
        <v>13</v>
      </c>
      <c r="F334" s="163">
        <v>0</v>
      </c>
      <c r="G334" s="163">
        <v>-1</v>
      </c>
      <c r="H334" s="163">
        <v>4921.41</v>
      </c>
      <c r="I334" s="163">
        <v>4921.41</v>
      </c>
      <c r="J334" s="200">
        <v>5468.23</v>
      </c>
      <c r="K334" s="163">
        <v>0.9</v>
      </c>
      <c r="L334" s="6"/>
    </row>
    <row r="335" s="5" customFormat="1" spans="1:12">
      <c r="A335" s="197">
        <v>43</v>
      </c>
      <c r="B335" s="89" t="s">
        <v>597</v>
      </c>
      <c r="C335" s="65" t="s">
        <v>16</v>
      </c>
      <c r="D335" s="65" t="s">
        <v>173</v>
      </c>
      <c r="E335" s="163">
        <v>18</v>
      </c>
      <c r="F335" s="163">
        <v>0</v>
      </c>
      <c r="G335" s="163">
        <v>-3</v>
      </c>
      <c r="H335" s="163">
        <v>5352.4</v>
      </c>
      <c r="I335" s="163">
        <v>5352.4</v>
      </c>
      <c r="J335" s="200">
        <v>5947.11</v>
      </c>
      <c r="K335" s="163">
        <v>0.9</v>
      </c>
      <c r="L335" s="6"/>
    </row>
    <row r="336" s="5" customFormat="1" spans="1:12">
      <c r="A336" s="89">
        <v>44</v>
      </c>
      <c r="B336" s="89" t="s">
        <v>598</v>
      </c>
      <c r="C336" s="65" t="s">
        <v>16</v>
      </c>
      <c r="D336" s="65" t="s">
        <v>173</v>
      </c>
      <c r="E336" s="163">
        <v>18</v>
      </c>
      <c r="F336" s="163">
        <v>0</v>
      </c>
      <c r="G336" s="163">
        <v>-7</v>
      </c>
      <c r="H336" s="163">
        <v>5300.86</v>
      </c>
      <c r="I336" s="163">
        <v>5300.86</v>
      </c>
      <c r="J336" s="200">
        <v>5889.84</v>
      </c>
      <c r="K336" s="163">
        <v>0.9</v>
      </c>
      <c r="L336" s="6"/>
    </row>
    <row r="337" s="5" customFormat="1" spans="1:12">
      <c r="A337" s="197">
        <v>45</v>
      </c>
      <c r="B337" s="89" t="s">
        <v>599</v>
      </c>
      <c r="C337" s="65" t="s">
        <v>16</v>
      </c>
      <c r="D337" s="65" t="s">
        <v>173</v>
      </c>
      <c r="E337" s="163">
        <v>12</v>
      </c>
      <c r="F337" s="163">
        <v>0</v>
      </c>
      <c r="G337" s="163">
        <v>-3</v>
      </c>
      <c r="H337" s="163">
        <v>3626.69</v>
      </c>
      <c r="I337" s="163">
        <v>3626.69</v>
      </c>
      <c r="J337" s="200">
        <v>4029.66</v>
      </c>
      <c r="K337" s="163">
        <v>0.9</v>
      </c>
      <c r="L337" s="6"/>
    </row>
    <row r="338" s="5" customFormat="1" spans="1:12">
      <c r="A338" s="89">
        <v>46</v>
      </c>
      <c r="B338" s="89" t="s">
        <v>600</v>
      </c>
      <c r="C338" s="65" t="s">
        <v>16</v>
      </c>
      <c r="D338" s="65" t="s">
        <v>173</v>
      </c>
      <c r="E338" s="163">
        <v>8</v>
      </c>
      <c r="F338" s="163">
        <v>0</v>
      </c>
      <c r="G338" s="163">
        <v>-2</v>
      </c>
      <c r="H338" s="163">
        <v>2057.26</v>
      </c>
      <c r="I338" s="163">
        <v>2057.26</v>
      </c>
      <c r="J338" s="200">
        <v>2285.84</v>
      </c>
      <c r="K338" s="163">
        <v>0.9</v>
      </c>
      <c r="L338" s="6"/>
    </row>
    <row r="339" s="5" customFormat="1" spans="1:12">
      <c r="A339" s="197">
        <v>47</v>
      </c>
      <c r="B339" s="89" t="s">
        <v>601</v>
      </c>
      <c r="C339" s="65" t="s">
        <v>16</v>
      </c>
      <c r="D339" s="65" t="s">
        <v>173</v>
      </c>
      <c r="E339" s="163">
        <v>1</v>
      </c>
      <c r="F339" s="163">
        <v>0</v>
      </c>
      <c r="G339" s="163">
        <v>0</v>
      </c>
      <c r="H339" s="163">
        <v>320.92</v>
      </c>
      <c r="I339" s="163">
        <v>320.92</v>
      </c>
      <c r="J339" s="200">
        <v>356.58</v>
      </c>
      <c r="K339" s="163">
        <v>0.9</v>
      </c>
      <c r="L339" s="6"/>
    </row>
    <row r="340" s="5" customFormat="1" spans="1:12">
      <c r="A340" s="89">
        <v>48</v>
      </c>
      <c r="B340" s="89" t="s">
        <v>602</v>
      </c>
      <c r="C340" s="65" t="s">
        <v>16</v>
      </c>
      <c r="D340" s="65" t="s">
        <v>173</v>
      </c>
      <c r="E340" s="163">
        <v>3</v>
      </c>
      <c r="F340" s="163">
        <v>0</v>
      </c>
      <c r="G340" s="163">
        <v>0</v>
      </c>
      <c r="H340" s="163">
        <v>1003.91</v>
      </c>
      <c r="I340" s="163">
        <v>1003.91</v>
      </c>
      <c r="J340" s="200">
        <v>1115.46</v>
      </c>
      <c r="K340" s="163">
        <v>0.9</v>
      </c>
      <c r="L340" s="6"/>
    </row>
    <row r="341" s="5" customFormat="1" spans="1:12">
      <c r="A341" s="197">
        <v>49</v>
      </c>
      <c r="B341" s="89" t="s">
        <v>603</v>
      </c>
      <c r="C341" s="65" t="s">
        <v>16</v>
      </c>
      <c r="D341" s="65" t="s">
        <v>173</v>
      </c>
      <c r="E341" s="163">
        <v>16</v>
      </c>
      <c r="F341" s="163">
        <v>0</v>
      </c>
      <c r="G341" s="163">
        <v>-16</v>
      </c>
      <c r="H341" s="163">
        <v>3359.49</v>
      </c>
      <c r="I341" s="163">
        <v>3359.49</v>
      </c>
      <c r="J341" s="200">
        <v>3732.77</v>
      </c>
      <c r="K341" s="163">
        <v>0.9</v>
      </c>
      <c r="L341" s="6"/>
    </row>
    <row r="342" s="5" customFormat="1" spans="1:12">
      <c r="A342" s="89">
        <v>50</v>
      </c>
      <c r="B342" s="89" t="s">
        <v>604</v>
      </c>
      <c r="C342" s="65" t="s">
        <v>16</v>
      </c>
      <c r="D342" s="65" t="s">
        <v>173</v>
      </c>
      <c r="E342" s="163">
        <v>5</v>
      </c>
      <c r="F342" s="163">
        <v>0</v>
      </c>
      <c r="G342" s="163">
        <v>-3</v>
      </c>
      <c r="H342" s="163">
        <v>1233.9</v>
      </c>
      <c r="I342" s="163">
        <v>1233.9</v>
      </c>
      <c r="J342" s="200">
        <v>1371</v>
      </c>
      <c r="K342" s="163">
        <v>0.9</v>
      </c>
      <c r="L342" s="6"/>
    </row>
    <row r="343" s="5" customFormat="1" spans="1:12">
      <c r="A343" s="197">
        <v>51</v>
      </c>
      <c r="B343" s="89" t="s">
        <v>605</v>
      </c>
      <c r="C343" s="65" t="s">
        <v>16</v>
      </c>
      <c r="D343" s="65" t="s">
        <v>173</v>
      </c>
      <c r="E343" s="163">
        <v>3</v>
      </c>
      <c r="F343" s="163">
        <v>0</v>
      </c>
      <c r="G343" s="163">
        <v>0</v>
      </c>
      <c r="H343" s="163">
        <v>1254.11</v>
      </c>
      <c r="I343" s="163">
        <v>1254.11</v>
      </c>
      <c r="J343" s="200">
        <v>1393.45</v>
      </c>
      <c r="K343" s="163">
        <v>0.9</v>
      </c>
      <c r="L343" s="6"/>
    </row>
    <row r="344" s="5" customFormat="1" spans="1:12">
      <c r="A344" s="89">
        <v>52</v>
      </c>
      <c r="B344" s="89" t="s">
        <v>606</v>
      </c>
      <c r="C344" s="65" t="s">
        <v>16</v>
      </c>
      <c r="D344" s="65" t="s">
        <v>173</v>
      </c>
      <c r="E344" s="163">
        <v>30</v>
      </c>
      <c r="F344" s="163">
        <v>0</v>
      </c>
      <c r="G344" s="163">
        <v>0</v>
      </c>
      <c r="H344" s="163">
        <v>66296.13</v>
      </c>
      <c r="I344" s="163">
        <v>66296.13</v>
      </c>
      <c r="J344" s="200">
        <v>73662.37</v>
      </c>
      <c r="K344" s="163">
        <v>0.9</v>
      </c>
      <c r="L344" s="6"/>
    </row>
    <row r="345" s="5" customFormat="1" spans="1:12">
      <c r="A345" s="197">
        <v>53</v>
      </c>
      <c r="B345" s="89" t="s">
        <v>607</v>
      </c>
      <c r="C345" s="65" t="s">
        <v>16</v>
      </c>
      <c r="D345" s="65" t="s">
        <v>173</v>
      </c>
      <c r="E345" s="163">
        <v>3</v>
      </c>
      <c r="F345" s="163">
        <v>0</v>
      </c>
      <c r="G345" s="163">
        <v>0</v>
      </c>
      <c r="H345" s="163">
        <v>962.77</v>
      </c>
      <c r="I345" s="163">
        <v>962.77</v>
      </c>
      <c r="J345" s="200">
        <v>1069.74</v>
      </c>
      <c r="K345" s="163">
        <v>0.9</v>
      </c>
      <c r="L345" s="6"/>
    </row>
    <row r="346" s="5" customFormat="1" spans="1:12">
      <c r="A346" s="89">
        <v>54</v>
      </c>
      <c r="B346" s="89" t="s">
        <v>608</v>
      </c>
      <c r="C346" s="65" t="s">
        <v>16</v>
      </c>
      <c r="D346" s="65" t="s">
        <v>173</v>
      </c>
      <c r="E346" s="163">
        <v>9</v>
      </c>
      <c r="F346" s="163">
        <v>0</v>
      </c>
      <c r="G346" s="163">
        <v>0</v>
      </c>
      <c r="H346" s="163">
        <v>3960.19</v>
      </c>
      <c r="I346" s="163">
        <v>3960.19</v>
      </c>
      <c r="J346" s="200">
        <v>4400.21</v>
      </c>
      <c r="K346" s="163">
        <v>0.9</v>
      </c>
      <c r="L346" s="6"/>
    </row>
    <row r="347" s="5" customFormat="1" spans="1:12">
      <c r="A347" s="197">
        <v>55</v>
      </c>
      <c r="B347" s="89" t="s">
        <v>609</v>
      </c>
      <c r="C347" s="65" t="s">
        <v>16</v>
      </c>
      <c r="D347" s="65" t="s">
        <v>173</v>
      </c>
      <c r="E347" s="163">
        <v>6</v>
      </c>
      <c r="F347" s="163">
        <v>0</v>
      </c>
      <c r="G347" s="163">
        <v>0</v>
      </c>
      <c r="H347" s="163">
        <v>2922</v>
      </c>
      <c r="I347" s="163">
        <v>2922</v>
      </c>
      <c r="J347" s="200">
        <v>3246.67</v>
      </c>
      <c r="K347" s="163">
        <v>0.9</v>
      </c>
      <c r="L347" s="6"/>
    </row>
    <row r="348" s="5" customFormat="1" spans="1:12">
      <c r="A348" s="89">
        <v>56</v>
      </c>
      <c r="B348" s="89" t="s">
        <v>610</v>
      </c>
      <c r="C348" s="65" t="s">
        <v>16</v>
      </c>
      <c r="D348" s="65" t="s">
        <v>173</v>
      </c>
      <c r="E348" s="163">
        <v>28</v>
      </c>
      <c r="F348" s="163">
        <v>0</v>
      </c>
      <c r="G348" s="163">
        <v>-13</v>
      </c>
      <c r="H348" s="163">
        <v>7752.44</v>
      </c>
      <c r="I348" s="163">
        <v>7752.44</v>
      </c>
      <c r="J348" s="200">
        <v>8613.82</v>
      </c>
      <c r="K348" s="163">
        <v>0.9</v>
      </c>
      <c r="L348" s="6"/>
    </row>
    <row r="349" s="5" customFormat="1" spans="1:12">
      <c r="A349" s="197">
        <v>57</v>
      </c>
      <c r="B349" s="89" t="s">
        <v>611</v>
      </c>
      <c r="C349" s="65" t="s">
        <v>16</v>
      </c>
      <c r="D349" s="65" t="s">
        <v>173</v>
      </c>
      <c r="E349" s="163">
        <v>7</v>
      </c>
      <c r="F349" s="163">
        <v>0</v>
      </c>
      <c r="G349" s="163">
        <v>-1</v>
      </c>
      <c r="H349" s="163">
        <v>2058.61</v>
      </c>
      <c r="I349" s="163">
        <v>2058.61</v>
      </c>
      <c r="J349" s="200">
        <v>2287.34</v>
      </c>
      <c r="K349" s="163">
        <v>0.9</v>
      </c>
      <c r="L349" s="6"/>
    </row>
    <row r="350" s="5" customFormat="1" spans="1:12">
      <c r="A350" s="89">
        <v>58</v>
      </c>
      <c r="B350" s="89" t="s">
        <v>612</v>
      </c>
      <c r="C350" s="65" t="s">
        <v>16</v>
      </c>
      <c r="D350" s="65" t="s">
        <v>173</v>
      </c>
      <c r="E350" s="163">
        <v>7</v>
      </c>
      <c r="F350" s="163">
        <v>0</v>
      </c>
      <c r="G350" s="163">
        <v>-8</v>
      </c>
      <c r="H350" s="163">
        <v>1440.03</v>
      </c>
      <c r="I350" s="163">
        <v>1440.03</v>
      </c>
      <c r="J350" s="200">
        <v>1600.03</v>
      </c>
      <c r="K350" s="163">
        <v>0.9</v>
      </c>
      <c r="L350" s="6"/>
    </row>
    <row r="351" s="5" customFormat="1" spans="1:12">
      <c r="A351" s="197">
        <v>59</v>
      </c>
      <c r="B351" s="89" t="s">
        <v>613</v>
      </c>
      <c r="C351" s="65" t="s">
        <v>16</v>
      </c>
      <c r="D351" s="65" t="s">
        <v>173</v>
      </c>
      <c r="E351" s="163">
        <v>2</v>
      </c>
      <c r="F351" s="163">
        <v>0</v>
      </c>
      <c r="G351" s="163">
        <v>0</v>
      </c>
      <c r="H351" s="163">
        <v>715.99</v>
      </c>
      <c r="I351" s="163">
        <v>715.99</v>
      </c>
      <c r="J351" s="200">
        <v>795.54</v>
      </c>
      <c r="K351" s="163">
        <v>0.9</v>
      </c>
      <c r="L351" s="6"/>
    </row>
    <row r="352" s="5" customFormat="1" spans="1:12">
      <c r="A352" s="89">
        <v>60</v>
      </c>
      <c r="B352" s="89" t="s">
        <v>614</v>
      </c>
      <c r="C352" s="65" t="s">
        <v>16</v>
      </c>
      <c r="D352" s="65" t="s">
        <v>173</v>
      </c>
      <c r="E352" s="163">
        <v>3</v>
      </c>
      <c r="F352" s="163">
        <v>0</v>
      </c>
      <c r="G352" s="163">
        <v>0</v>
      </c>
      <c r="H352" s="163">
        <v>1003.91</v>
      </c>
      <c r="I352" s="163">
        <v>1003.91</v>
      </c>
      <c r="J352" s="200">
        <v>1115.46</v>
      </c>
      <c r="K352" s="163">
        <v>0.9</v>
      </c>
      <c r="L352" s="6"/>
    </row>
    <row r="353" s="5" customFormat="1" spans="1:12">
      <c r="A353" s="197">
        <v>61</v>
      </c>
      <c r="B353" s="89" t="s">
        <v>615</v>
      </c>
      <c r="C353" s="65" t="s">
        <v>16</v>
      </c>
      <c r="D353" s="65" t="s">
        <v>173</v>
      </c>
      <c r="E353" s="163">
        <v>18</v>
      </c>
      <c r="F353" s="163">
        <v>0</v>
      </c>
      <c r="G353" s="163">
        <v>-6</v>
      </c>
      <c r="H353" s="163">
        <v>5790.87</v>
      </c>
      <c r="I353" s="163">
        <v>5790.87</v>
      </c>
      <c r="J353" s="200">
        <v>6434.3</v>
      </c>
      <c r="K353" s="163">
        <v>0.9</v>
      </c>
      <c r="L353" s="6"/>
    </row>
    <row r="354" s="5" customFormat="1" spans="1:12">
      <c r="A354" s="89">
        <v>62</v>
      </c>
      <c r="B354" s="89" t="s">
        <v>616</v>
      </c>
      <c r="C354" s="65" t="s">
        <v>16</v>
      </c>
      <c r="D354" s="65" t="s">
        <v>173</v>
      </c>
      <c r="E354" s="163">
        <v>5</v>
      </c>
      <c r="F354" s="163">
        <v>0</v>
      </c>
      <c r="G354" s="163">
        <v>-2</v>
      </c>
      <c r="H354" s="163">
        <v>1249.81</v>
      </c>
      <c r="I354" s="163">
        <v>1249.81</v>
      </c>
      <c r="J354" s="200">
        <v>1388.68</v>
      </c>
      <c r="K354" s="163">
        <v>0.9</v>
      </c>
      <c r="L354" s="6"/>
    </row>
    <row r="355" s="5" customFormat="1" spans="1:12">
      <c r="A355" s="197">
        <v>63</v>
      </c>
      <c r="B355" s="89" t="s">
        <v>617</v>
      </c>
      <c r="C355" s="65" t="s">
        <v>16</v>
      </c>
      <c r="D355" s="65" t="s">
        <v>173</v>
      </c>
      <c r="E355" s="163">
        <v>45</v>
      </c>
      <c r="F355" s="163">
        <v>0</v>
      </c>
      <c r="G355" s="163">
        <v>-1</v>
      </c>
      <c r="H355" s="163">
        <v>15828.89</v>
      </c>
      <c r="I355" s="163">
        <v>15828.89</v>
      </c>
      <c r="J355" s="200">
        <v>17587.65</v>
      </c>
      <c r="K355" s="163">
        <v>0.9</v>
      </c>
      <c r="L355" s="6"/>
    </row>
    <row r="356" s="5" customFormat="1" spans="1:12">
      <c r="A356" s="89">
        <v>64</v>
      </c>
      <c r="B356" s="89" t="s">
        <v>618</v>
      </c>
      <c r="C356" s="65" t="s">
        <v>16</v>
      </c>
      <c r="D356" s="65" t="s">
        <v>173</v>
      </c>
      <c r="E356" s="163">
        <v>102</v>
      </c>
      <c r="F356" s="163">
        <v>0</v>
      </c>
      <c r="G356" s="163">
        <v>-14</v>
      </c>
      <c r="H356" s="163">
        <v>33667.85</v>
      </c>
      <c r="I356" s="163">
        <v>33667.85</v>
      </c>
      <c r="J356" s="200">
        <v>37408.72</v>
      </c>
      <c r="K356" s="163">
        <v>0.9</v>
      </c>
      <c r="L356" s="6"/>
    </row>
    <row r="357" s="5" customFormat="1" spans="1:12">
      <c r="A357" s="197">
        <v>65</v>
      </c>
      <c r="B357" s="65" t="s">
        <v>619</v>
      </c>
      <c r="C357" s="65" t="s">
        <v>16</v>
      </c>
      <c r="D357" s="65" t="s">
        <v>173</v>
      </c>
      <c r="E357" s="163">
        <v>52</v>
      </c>
      <c r="F357" s="163">
        <v>0</v>
      </c>
      <c r="G357" s="163">
        <v>0</v>
      </c>
      <c r="H357" s="163">
        <v>17863.75</v>
      </c>
      <c r="I357" s="163">
        <v>17863.75</v>
      </c>
      <c r="J357" s="200">
        <v>19848.61</v>
      </c>
      <c r="K357" s="163">
        <v>0.9</v>
      </c>
      <c r="L357" s="6"/>
    </row>
    <row r="358" s="5" customFormat="1" spans="1:12">
      <c r="A358" s="89">
        <v>66</v>
      </c>
      <c r="B358" s="89" t="s">
        <v>620</v>
      </c>
      <c r="C358" s="65" t="s">
        <v>16</v>
      </c>
      <c r="D358" s="65" t="s">
        <v>173</v>
      </c>
      <c r="E358" s="163">
        <v>7</v>
      </c>
      <c r="F358" s="163">
        <v>0</v>
      </c>
      <c r="G358" s="163">
        <v>0</v>
      </c>
      <c r="H358" s="163">
        <v>2941.34</v>
      </c>
      <c r="I358" s="163">
        <v>2941.34</v>
      </c>
      <c r="J358" s="200">
        <v>3268.15</v>
      </c>
      <c r="K358" s="163">
        <v>0.9</v>
      </c>
      <c r="L358" s="6"/>
    </row>
    <row r="359" s="3" customFormat="1" ht="40" customHeight="1" spans="1:12">
      <c r="A359" s="43" t="s">
        <v>621</v>
      </c>
      <c r="B359" s="30" t="s">
        <v>622</v>
      </c>
      <c r="C359" s="30"/>
      <c r="D359" s="30"/>
      <c r="E359" s="30">
        <f t="shared" ref="E359:J359" si="1">SUM(E293:E358)</f>
        <v>2227</v>
      </c>
      <c r="F359" s="30"/>
      <c r="G359" s="30"/>
      <c r="H359" s="30">
        <f t="shared" si="1"/>
        <v>1352284.53</v>
      </c>
      <c r="I359" s="30">
        <f t="shared" si="1"/>
        <v>1352284.53</v>
      </c>
      <c r="J359" s="30">
        <f t="shared" si="1"/>
        <v>1503441.88</v>
      </c>
      <c r="K359" s="30"/>
      <c r="L359" s="23"/>
    </row>
    <row r="360" s="93" customFormat="1" ht="33.75" spans="1:12">
      <c r="A360" s="35" t="s">
        <v>554</v>
      </c>
      <c r="B360" s="35" t="s">
        <v>2</v>
      </c>
      <c r="C360" s="10" t="s">
        <v>3</v>
      </c>
      <c r="D360" s="10" t="s">
        <v>4</v>
      </c>
      <c r="E360" s="10" t="s">
        <v>7</v>
      </c>
      <c r="F360" s="10" t="s">
        <v>8</v>
      </c>
      <c r="G360" s="10" t="s">
        <v>9</v>
      </c>
      <c r="H360" s="10" t="s">
        <v>11</v>
      </c>
      <c r="I360" s="10" t="s">
        <v>12</v>
      </c>
      <c r="J360" s="66" t="s">
        <v>13</v>
      </c>
      <c r="K360" s="10" t="s">
        <v>14</v>
      </c>
      <c r="L360" s="105"/>
    </row>
    <row r="361" s="5" customFormat="1" spans="1:12">
      <c r="A361" s="89">
        <v>1</v>
      </c>
      <c r="B361" s="65" t="s">
        <v>623</v>
      </c>
      <c r="C361" s="65" t="s">
        <v>16</v>
      </c>
      <c r="D361" s="65" t="s">
        <v>624</v>
      </c>
      <c r="E361" s="163">
        <v>8</v>
      </c>
      <c r="F361" s="65" t="s">
        <v>229</v>
      </c>
      <c r="G361" s="65" t="s">
        <v>260</v>
      </c>
      <c r="H361" s="163">
        <v>2586.64</v>
      </c>
      <c r="I361" s="163">
        <v>2586.64</v>
      </c>
      <c r="J361" s="200">
        <v>2874.04</v>
      </c>
      <c r="K361" s="65">
        <v>0.9</v>
      </c>
      <c r="L361" s="6"/>
    </row>
    <row r="362" s="5" customFormat="1" spans="1:12">
      <c r="A362" s="89">
        <v>2</v>
      </c>
      <c r="B362" s="65" t="s">
        <v>625</v>
      </c>
      <c r="C362" s="65" t="s">
        <v>16</v>
      </c>
      <c r="D362" s="65" t="s">
        <v>624</v>
      </c>
      <c r="E362" s="163">
        <v>7</v>
      </c>
      <c r="F362" s="65" t="s">
        <v>229</v>
      </c>
      <c r="G362" s="65" t="s">
        <v>229</v>
      </c>
      <c r="H362" s="163">
        <v>2419.2</v>
      </c>
      <c r="I362" s="163">
        <v>2419.2</v>
      </c>
      <c r="J362" s="200">
        <v>2688</v>
      </c>
      <c r="K362" s="65">
        <v>0.9</v>
      </c>
      <c r="L362" s="6"/>
    </row>
    <row r="363" s="5" customFormat="1" spans="1:12">
      <c r="A363" s="89">
        <v>3</v>
      </c>
      <c r="B363" s="65" t="s">
        <v>626</v>
      </c>
      <c r="C363" s="65" t="s">
        <v>16</v>
      </c>
      <c r="D363" s="65" t="s">
        <v>624</v>
      </c>
      <c r="E363" s="163">
        <v>6</v>
      </c>
      <c r="F363" s="65" t="s">
        <v>229</v>
      </c>
      <c r="G363" s="65" t="s">
        <v>229</v>
      </c>
      <c r="H363" s="163">
        <v>2039.53</v>
      </c>
      <c r="I363" s="163">
        <v>2039.53</v>
      </c>
      <c r="J363" s="200">
        <v>2266.14</v>
      </c>
      <c r="K363" s="65">
        <v>0.9</v>
      </c>
      <c r="L363" s="6"/>
    </row>
    <row r="364" s="5" customFormat="1" spans="1:12">
      <c r="A364" s="89">
        <v>4</v>
      </c>
      <c r="B364" s="65" t="s">
        <v>627</v>
      </c>
      <c r="C364" s="65" t="s">
        <v>16</v>
      </c>
      <c r="D364" s="65" t="s">
        <v>624</v>
      </c>
      <c r="E364" s="163">
        <v>23</v>
      </c>
      <c r="F364" s="65" t="s">
        <v>229</v>
      </c>
      <c r="G364" s="65" t="s">
        <v>260</v>
      </c>
      <c r="H364" s="163">
        <v>7116.53</v>
      </c>
      <c r="I364" s="163">
        <v>7116.53</v>
      </c>
      <c r="J364" s="200">
        <v>7907.25</v>
      </c>
      <c r="K364" s="65">
        <v>0.9</v>
      </c>
      <c r="L364" s="6"/>
    </row>
    <row r="365" s="5" customFormat="1" spans="1:12">
      <c r="A365" s="89">
        <v>5</v>
      </c>
      <c r="B365" s="65" t="s">
        <v>628</v>
      </c>
      <c r="C365" s="65" t="s">
        <v>16</v>
      </c>
      <c r="D365" s="65" t="s">
        <v>624</v>
      </c>
      <c r="E365" s="163">
        <v>1</v>
      </c>
      <c r="F365" s="65" t="s">
        <v>229</v>
      </c>
      <c r="G365" s="65" t="s">
        <v>229</v>
      </c>
      <c r="H365" s="163">
        <v>471.53</v>
      </c>
      <c r="I365" s="163">
        <v>471.53</v>
      </c>
      <c r="J365" s="200">
        <v>523.92</v>
      </c>
      <c r="K365" s="65">
        <v>0.9</v>
      </c>
      <c r="L365" s="6"/>
    </row>
    <row r="366" s="5" customFormat="1" spans="1:12">
      <c r="A366" s="89">
        <v>6</v>
      </c>
      <c r="B366" s="65" t="s">
        <v>629</v>
      </c>
      <c r="C366" s="65" t="s">
        <v>16</v>
      </c>
      <c r="D366" s="65" t="s">
        <v>624</v>
      </c>
      <c r="E366" s="163">
        <v>10</v>
      </c>
      <c r="F366" s="65" t="s">
        <v>229</v>
      </c>
      <c r="G366" s="65" t="s">
        <v>241</v>
      </c>
      <c r="H366" s="163">
        <v>2618.8</v>
      </c>
      <c r="I366" s="163">
        <v>2618.8</v>
      </c>
      <c r="J366" s="200">
        <v>2909.78</v>
      </c>
      <c r="K366" s="65">
        <v>0.9</v>
      </c>
      <c r="L366" s="6"/>
    </row>
    <row r="367" s="5" customFormat="1" spans="1:12">
      <c r="A367" s="89">
        <v>7</v>
      </c>
      <c r="B367" s="65" t="s">
        <v>630</v>
      </c>
      <c r="C367" s="65" t="s">
        <v>16</v>
      </c>
      <c r="D367" s="65" t="s">
        <v>624</v>
      </c>
      <c r="E367" s="163">
        <v>5</v>
      </c>
      <c r="F367" s="65" t="s">
        <v>229</v>
      </c>
      <c r="G367" s="65" t="s">
        <v>260</v>
      </c>
      <c r="H367" s="163">
        <v>1380.17</v>
      </c>
      <c r="I367" s="163">
        <v>1380.17</v>
      </c>
      <c r="J367" s="200">
        <v>1533.52</v>
      </c>
      <c r="K367" s="65">
        <v>0.9</v>
      </c>
      <c r="L367" s="6"/>
    </row>
    <row r="368" s="5" customFormat="1" spans="1:12">
      <c r="A368" s="89">
        <v>8</v>
      </c>
      <c r="B368" s="65" t="s">
        <v>631</v>
      </c>
      <c r="C368" s="65" t="s">
        <v>16</v>
      </c>
      <c r="D368" s="65" t="s">
        <v>624</v>
      </c>
      <c r="E368" s="163">
        <v>14</v>
      </c>
      <c r="F368" s="65" t="s">
        <v>229</v>
      </c>
      <c r="G368" s="65" t="s">
        <v>239</v>
      </c>
      <c r="H368" s="163">
        <v>4035.48</v>
      </c>
      <c r="I368" s="163">
        <v>4035.48</v>
      </c>
      <c r="J368" s="200">
        <v>4483.87</v>
      </c>
      <c r="K368" s="65">
        <v>0.9</v>
      </c>
      <c r="L368" s="6"/>
    </row>
    <row r="369" s="5" customFormat="1" spans="1:12">
      <c r="A369" s="89">
        <v>9</v>
      </c>
      <c r="B369" s="65" t="s">
        <v>632</v>
      </c>
      <c r="C369" s="65" t="s">
        <v>16</v>
      </c>
      <c r="D369" s="65" t="s">
        <v>624</v>
      </c>
      <c r="E369" s="163">
        <v>9</v>
      </c>
      <c r="F369" s="65" t="s">
        <v>229</v>
      </c>
      <c r="G369" s="65" t="s">
        <v>269</v>
      </c>
      <c r="H369" s="163">
        <v>3033.22</v>
      </c>
      <c r="I369" s="163">
        <v>3033.22</v>
      </c>
      <c r="J369" s="200">
        <v>3370.24</v>
      </c>
      <c r="K369" s="65">
        <v>0.9</v>
      </c>
      <c r="L369" s="6"/>
    </row>
    <row r="370" s="5" customFormat="1" spans="1:12">
      <c r="A370" s="89">
        <v>10</v>
      </c>
      <c r="B370" s="65" t="s">
        <v>633</v>
      </c>
      <c r="C370" s="65" t="s">
        <v>16</v>
      </c>
      <c r="D370" s="65" t="s">
        <v>624</v>
      </c>
      <c r="E370" s="163">
        <v>1</v>
      </c>
      <c r="F370" s="65" t="s">
        <v>229</v>
      </c>
      <c r="G370" s="65" t="s">
        <v>229</v>
      </c>
      <c r="H370" s="163">
        <v>239.71</v>
      </c>
      <c r="I370" s="163">
        <v>239.71</v>
      </c>
      <c r="J370" s="200">
        <v>266.34</v>
      </c>
      <c r="K370" s="65">
        <v>0.9</v>
      </c>
      <c r="L370" s="6"/>
    </row>
    <row r="371" s="5" customFormat="1" spans="1:12">
      <c r="A371" s="89">
        <v>11</v>
      </c>
      <c r="B371" s="65" t="s">
        <v>634</v>
      </c>
      <c r="C371" s="65" t="s">
        <v>16</v>
      </c>
      <c r="D371" s="65" t="s">
        <v>624</v>
      </c>
      <c r="E371" s="163">
        <v>26</v>
      </c>
      <c r="F371" s="65" t="s">
        <v>229</v>
      </c>
      <c r="G371" s="65" t="s">
        <v>241</v>
      </c>
      <c r="H371" s="163">
        <v>7759.89</v>
      </c>
      <c r="I371" s="163">
        <v>7759.89</v>
      </c>
      <c r="J371" s="200">
        <v>8622.1</v>
      </c>
      <c r="K371" s="65">
        <v>0.9</v>
      </c>
      <c r="L371" s="6"/>
    </row>
    <row r="372" s="5" customFormat="1" spans="1:12">
      <c r="A372" s="89">
        <v>12</v>
      </c>
      <c r="B372" s="65" t="s">
        <v>635</v>
      </c>
      <c r="C372" s="65" t="s">
        <v>16</v>
      </c>
      <c r="D372" s="65" t="s">
        <v>624</v>
      </c>
      <c r="E372" s="163">
        <v>18</v>
      </c>
      <c r="F372" s="65" t="s">
        <v>229</v>
      </c>
      <c r="G372" s="65" t="s">
        <v>349</v>
      </c>
      <c r="H372" s="163">
        <v>5887.8</v>
      </c>
      <c r="I372" s="163">
        <v>5887.8</v>
      </c>
      <c r="J372" s="200">
        <v>6542</v>
      </c>
      <c r="K372" s="65">
        <v>0.9</v>
      </c>
      <c r="L372" s="6"/>
    </row>
    <row r="373" s="5" customFormat="1" spans="1:12">
      <c r="A373" s="89">
        <v>13</v>
      </c>
      <c r="B373" s="65" t="s">
        <v>636</v>
      </c>
      <c r="C373" s="65" t="s">
        <v>16</v>
      </c>
      <c r="D373" s="65" t="s">
        <v>624</v>
      </c>
      <c r="E373" s="163">
        <v>14</v>
      </c>
      <c r="F373" s="65" t="s">
        <v>229</v>
      </c>
      <c r="G373" s="65" t="s">
        <v>239</v>
      </c>
      <c r="H373" s="163">
        <v>3952.5</v>
      </c>
      <c r="I373" s="163">
        <v>3952.5</v>
      </c>
      <c r="J373" s="200">
        <v>4391.67</v>
      </c>
      <c r="K373" s="65">
        <v>0.9</v>
      </c>
      <c r="L373" s="6"/>
    </row>
    <row r="374" s="5" customFormat="1" spans="1:12">
      <c r="A374" s="89">
        <v>14</v>
      </c>
      <c r="B374" s="65" t="s">
        <v>637</v>
      </c>
      <c r="C374" s="65" t="s">
        <v>16</v>
      </c>
      <c r="D374" s="65" t="s">
        <v>624</v>
      </c>
      <c r="E374" s="163">
        <v>13</v>
      </c>
      <c r="F374" s="65" t="s">
        <v>229</v>
      </c>
      <c r="G374" s="65" t="s">
        <v>229</v>
      </c>
      <c r="H374" s="163">
        <v>6664.19</v>
      </c>
      <c r="I374" s="163">
        <v>6664.19</v>
      </c>
      <c r="J374" s="200">
        <v>7404.66</v>
      </c>
      <c r="K374" s="65">
        <v>0.9</v>
      </c>
      <c r="L374" s="6"/>
    </row>
    <row r="375" s="5" customFormat="1" spans="1:12">
      <c r="A375" s="89">
        <v>15</v>
      </c>
      <c r="B375" s="65" t="s">
        <v>638</v>
      </c>
      <c r="C375" s="65" t="s">
        <v>16</v>
      </c>
      <c r="D375" s="65" t="s">
        <v>624</v>
      </c>
      <c r="E375" s="163">
        <v>9</v>
      </c>
      <c r="F375" s="65" t="s">
        <v>229</v>
      </c>
      <c r="G375" s="65" t="s">
        <v>229</v>
      </c>
      <c r="H375" s="163">
        <v>6142.93</v>
      </c>
      <c r="I375" s="163">
        <v>6142.93</v>
      </c>
      <c r="J375" s="200">
        <v>6825.48</v>
      </c>
      <c r="K375" s="65">
        <v>0.9</v>
      </c>
      <c r="L375" s="6"/>
    </row>
    <row r="376" s="5" customFormat="1" spans="1:12">
      <c r="A376" s="89">
        <v>16</v>
      </c>
      <c r="B376" s="65" t="s">
        <v>639</v>
      </c>
      <c r="C376" s="65" t="s">
        <v>16</v>
      </c>
      <c r="D376" s="65" t="s">
        <v>624</v>
      </c>
      <c r="E376" s="163">
        <v>20</v>
      </c>
      <c r="F376" s="65" t="s">
        <v>229</v>
      </c>
      <c r="G376" s="65" t="s">
        <v>239</v>
      </c>
      <c r="H376" s="163">
        <v>6051.83</v>
      </c>
      <c r="I376" s="163">
        <v>6051.83</v>
      </c>
      <c r="J376" s="200">
        <v>6724.26</v>
      </c>
      <c r="K376" s="65">
        <v>0.9</v>
      </c>
      <c r="L376" s="6"/>
    </row>
    <row r="377" s="5" customFormat="1" spans="1:12">
      <c r="A377" s="207">
        <v>17</v>
      </c>
      <c r="B377" s="208" t="s">
        <v>640</v>
      </c>
      <c r="C377" s="208" t="s">
        <v>16</v>
      </c>
      <c r="D377" s="208" t="s">
        <v>624</v>
      </c>
      <c r="E377" s="209">
        <v>3</v>
      </c>
      <c r="F377" s="208" t="s">
        <v>229</v>
      </c>
      <c r="G377" s="208" t="s">
        <v>260</v>
      </c>
      <c r="H377" s="209">
        <v>1065.28</v>
      </c>
      <c r="I377" s="209">
        <v>1065.28</v>
      </c>
      <c r="J377" s="210">
        <v>1183.64</v>
      </c>
      <c r="K377" s="65">
        <v>0.9</v>
      </c>
      <c r="L377" s="6"/>
    </row>
    <row r="378" s="5" customFormat="1" spans="1:12">
      <c r="A378" s="89">
        <v>18</v>
      </c>
      <c r="B378" s="65" t="s">
        <v>641</v>
      </c>
      <c r="C378" s="65" t="s">
        <v>16</v>
      </c>
      <c r="D378" s="65" t="s">
        <v>624</v>
      </c>
      <c r="E378" s="163">
        <v>3</v>
      </c>
      <c r="F378" s="65" t="s">
        <v>229</v>
      </c>
      <c r="G378" s="65" t="s">
        <v>229</v>
      </c>
      <c r="H378" s="163">
        <v>962.77</v>
      </c>
      <c r="I378" s="163">
        <v>962.77</v>
      </c>
      <c r="J378" s="200">
        <v>1069.74</v>
      </c>
      <c r="K378" s="65">
        <v>0.9</v>
      </c>
      <c r="L378" s="6"/>
    </row>
    <row r="379" s="5" customFormat="1" spans="1:12">
      <c r="A379" s="89">
        <v>19</v>
      </c>
      <c r="B379" s="65" t="s">
        <v>642</v>
      </c>
      <c r="C379" s="65" t="s">
        <v>16</v>
      </c>
      <c r="D379" s="65" t="s">
        <v>624</v>
      </c>
      <c r="E379" s="163">
        <v>3</v>
      </c>
      <c r="F379" s="65" t="s">
        <v>229</v>
      </c>
      <c r="G379" s="65" t="s">
        <v>233</v>
      </c>
      <c r="H379" s="163">
        <v>454.28</v>
      </c>
      <c r="I379" s="163">
        <v>454.28</v>
      </c>
      <c r="J379" s="200">
        <v>504.76</v>
      </c>
      <c r="K379" s="65">
        <v>0.9</v>
      </c>
      <c r="L379" s="6"/>
    </row>
    <row r="380" s="5" customFormat="1" spans="1:12">
      <c r="A380" s="89">
        <v>20</v>
      </c>
      <c r="B380" s="65" t="s">
        <v>643</v>
      </c>
      <c r="C380" s="65" t="s">
        <v>16</v>
      </c>
      <c r="D380" s="65" t="s">
        <v>624</v>
      </c>
      <c r="E380" s="163">
        <v>7</v>
      </c>
      <c r="F380" s="65" t="s">
        <v>229</v>
      </c>
      <c r="G380" s="65" t="s">
        <v>233</v>
      </c>
      <c r="H380" s="163">
        <v>1857.97</v>
      </c>
      <c r="I380" s="163">
        <v>1857.97</v>
      </c>
      <c r="J380" s="200">
        <v>2064.41</v>
      </c>
      <c r="K380" s="65">
        <v>0.9</v>
      </c>
      <c r="L380" s="6"/>
    </row>
    <row r="381" s="5" customFormat="1" spans="1:12">
      <c r="A381" s="89">
        <v>21</v>
      </c>
      <c r="B381" s="65" t="s">
        <v>644</v>
      </c>
      <c r="C381" s="65" t="s">
        <v>16</v>
      </c>
      <c r="D381" s="65" t="s">
        <v>624</v>
      </c>
      <c r="E381" s="163">
        <v>4</v>
      </c>
      <c r="F381" s="65" t="s">
        <v>229</v>
      </c>
      <c r="G381" s="65" t="s">
        <v>229</v>
      </c>
      <c r="H381" s="163">
        <v>1283.69</v>
      </c>
      <c r="I381" s="163">
        <v>1283.69</v>
      </c>
      <c r="J381" s="200">
        <v>1426.32</v>
      </c>
      <c r="K381" s="65">
        <v>0.9</v>
      </c>
      <c r="L381" s="6"/>
    </row>
    <row r="382" s="5" customFormat="1" spans="1:12">
      <c r="A382" s="89">
        <v>22</v>
      </c>
      <c r="B382" s="65" t="s">
        <v>645</v>
      </c>
      <c r="C382" s="65" t="s">
        <v>16</v>
      </c>
      <c r="D382" s="65" t="s">
        <v>624</v>
      </c>
      <c r="E382" s="163">
        <v>3</v>
      </c>
      <c r="F382" s="65" t="s">
        <v>229</v>
      </c>
      <c r="G382" s="65" t="s">
        <v>229</v>
      </c>
      <c r="H382" s="163">
        <v>990.89</v>
      </c>
      <c r="I382" s="163">
        <v>990.89</v>
      </c>
      <c r="J382" s="200">
        <v>1100.99</v>
      </c>
      <c r="K382" s="65">
        <v>0.9</v>
      </c>
      <c r="L382" s="6"/>
    </row>
    <row r="383" s="5" customFormat="1" spans="1:12">
      <c r="A383" s="89">
        <v>23</v>
      </c>
      <c r="B383" s="65" t="s">
        <v>646</v>
      </c>
      <c r="C383" s="65" t="s">
        <v>16</v>
      </c>
      <c r="D383" s="65" t="s">
        <v>624</v>
      </c>
      <c r="E383" s="163">
        <v>11</v>
      </c>
      <c r="F383" s="65" t="s">
        <v>229</v>
      </c>
      <c r="G383" s="65" t="s">
        <v>229</v>
      </c>
      <c r="H383" s="163">
        <v>3519.45</v>
      </c>
      <c r="I383" s="163">
        <v>3519.45</v>
      </c>
      <c r="J383" s="200">
        <v>3910.5</v>
      </c>
      <c r="K383" s="65">
        <v>0.9</v>
      </c>
      <c r="L383" s="6"/>
    </row>
    <row r="384" s="5" customFormat="1" spans="1:12">
      <c r="A384" s="89">
        <v>24</v>
      </c>
      <c r="B384" s="65" t="s">
        <v>647</v>
      </c>
      <c r="C384" s="65" t="s">
        <v>16</v>
      </c>
      <c r="D384" s="65" t="s">
        <v>624</v>
      </c>
      <c r="E384" s="163">
        <v>11</v>
      </c>
      <c r="F384" s="65" t="s">
        <v>229</v>
      </c>
      <c r="G384" s="65" t="s">
        <v>229</v>
      </c>
      <c r="H384" s="163">
        <v>3941.8</v>
      </c>
      <c r="I384" s="163">
        <v>3941.8</v>
      </c>
      <c r="J384" s="200">
        <v>4379.78</v>
      </c>
      <c r="K384" s="65">
        <v>0.9</v>
      </c>
      <c r="L384" s="6"/>
    </row>
    <row r="385" s="5" customFormat="1" spans="1:12">
      <c r="A385" s="89">
        <v>25</v>
      </c>
      <c r="B385" s="65" t="s">
        <v>648</v>
      </c>
      <c r="C385" s="65" t="s">
        <v>16</v>
      </c>
      <c r="D385" s="65" t="s">
        <v>624</v>
      </c>
      <c r="E385" s="163">
        <v>35</v>
      </c>
      <c r="F385" s="65" t="s">
        <v>229</v>
      </c>
      <c r="G385" s="65" t="s">
        <v>469</v>
      </c>
      <c r="H385" s="163">
        <v>7945.59</v>
      </c>
      <c r="I385" s="163">
        <v>7945.59</v>
      </c>
      <c r="J385" s="200">
        <v>8828.43</v>
      </c>
      <c r="K385" s="65">
        <v>0.9</v>
      </c>
      <c r="L385" s="6"/>
    </row>
    <row r="386" s="5" customFormat="1" spans="1:12">
      <c r="A386" s="89">
        <v>26</v>
      </c>
      <c r="B386" s="65" t="s">
        <v>649</v>
      </c>
      <c r="C386" s="65" t="s">
        <v>16</v>
      </c>
      <c r="D386" s="65" t="s">
        <v>624</v>
      </c>
      <c r="E386" s="163">
        <v>13</v>
      </c>
      <c r="F386" s="65" t="s">
        <v>229</v>
      </c>
      <c r="G386" s="65" t="s">
        <v>260</v>
      </c>
      <c r="H386" s="163">
        <v>4379.45</v>
      </c>
      <c r="I386" s="163">
        <v>4379.45</v>
      </c>
      <c r="J386" s="200">
        <v>4866.05</v>
      </c>
      <c r="K386" s="65">
        <v>0.9</v>
      </c>
      <c r="L386" s="6"/>
    </row>
    <row r="387" s="5" customFormat="1" spans="1:12">
      <c r="A387" s="89">
        <v>27</v>
      </c>
      <c r="B387" s="65" t="s">
        <v>650</v>
      </c>
      <c r="C387" s="65" t="s">
        <v>16</v>
      </c>
      <c r="D387" s="65" t="s">
        <v>624</v>
      </c>
      <c r="E387" s="163">
        <v>15</v>
      </c>
      <c r="F387" s="65" t="s">
        <v>229</v>
      </c>
      <c r="G387" s="65" t="s">
        <v>651</v>
      </c>
      <c r="H387" s="163">
        <v>4554.85</v>
      </c>
      <c r="I387" s="163">
        <v>4554.85</v>
      </c>
      <c r="J387" s="200">
        <v>5060.94</v>
      </c>
      <c r="K387" s="65">
        <v>0.9</v>
      </c>
      <c r="L387" s="6"/>
    </row>
    <row r="388" s="5" customFormat="1" spans="1:12">
      <c r="A388" s="89">
        <v>28</v>
      </c>
      <c r="B388" s="65" t="s">
        <v>652</v>
      </c>
      <c r="C388" s="65" t="s">
        <v>16</v>
      </c>
      <c r="D388" s="65" t="s">
        <v>624</v>
      </c>
      <c r="E388" s="163">
        <v>68</v>
      </c>
      <c r="F388" s="65" t="s">
        <v>229</v>
      </c>
      <c r="G388" s="65" t="s">
        <v>260</v>
      </c>
      <c r="H388" s="163">
        <v>23720.54</v>
      </c>
      <c r="I388" s="163">
        <v>23720.54</v>
      </c>
      <c r="J388" s="200">
        <v>26356.16</v>
      </c>
      <c r="K388" s="65">
        <v>0.9</v>
      </c>
      <c r="L388" s="6"/>
    </row>
    <row r="389" s="5" customFormat="1" spans="1:12">
      <c r="A389" s="89">
        <v>29</v>
      </c>
      <c r="B389" s="65" t="s">
        <v>653</v>
      </c>
      <c r="C389" s="65" t="s">
        <v>16</v>
      </c>
      <c r="D389" s="65" t="s">
        <v>624</v>
      </c>
      <c r="E389" s="163">
        <v>56</v>
      </c>
      <c r="F389" s="65" t="s">
        <v>229</v>
      </c>
      <c r="G389" s="65" t="s">
        <v>239</v>
      </c>
      <c r="H389" s="163">
        <v>79904.56</v>
      </c>
      <c r="I389" s="163">
        <v>79904.56</v>
      </c>
      <c r="J389" s="200">
        <v>88782.84</v>
      </c>
      <c r="K389" s="65">
        <v>0.9</v>
      </c>
      <c r="L389" s="6"/>
    </row>
    <row r="390" s="5" customFormat="1" spans="1:12">
      <c r="A390" s="89">
        <v>30</v>
      </c>
      <c r="B390" s="65" t="s">
        <v>654</v>
      </c>
      <c r="C390" s="65" t="s">
        <v>16</v>
      </c>
      <c r="D390" s="65" t="s">
        <v>624</v>
      </c>
      <c r="E390" s="163">
        <v>183</v>
      </c>
      <c r="F390" s="65" t="s">
        <v>229</v>
      </c>
      <c r="G390" s="65" t="s">
        <v>469</v>
      </c>
      <c r="H390" s="163">
        <v>47588.04</v>
      </c>
      <c r="I390" s="163">
        <v>47588.04</v>
      </c>
      <c r="J390" s="200">
        <v>52875.6</v>
      </c>
      <c r="K390" s="65">
        <v>0.9</v>
      </c>
      <c r="L390" s="6"/>
    </row>
    <row r="391" s="5" customFormat="1" spans="1:12">
      <c r="A391" s="89">
        <v>31</v>
      </c>
      <c r="B391" s="65" t="s">
        <v>655</v>
      </c>
      <c r="C391" s="65" t="s">
        <v>16</v>
      </c>
      <c r="D391" s="65" t="s">
        <v>624</v>
      </c>
      <c r="E391" s="163">
        <v>117</v>
      </c>
      <c r="F391" s="65" t="s">
        <v>229</v>
      </c>
      <c r="G391" s="65" t="s">
        <v>233</v>
      </c>
      <c r="H391" s="163">
        <v>39857.55</v>
      </c>
      <c r="I391" s="163">
        <v>39857.55</v>
      </c>
      <c r="J391" s="200">
        <v>44286.17</v>
      </c>
      <c r="K391" s="65">
        <v>0.9</v>
      </c>
      <c r="L391" s="6"/>
    </row>
    <row r="392" s="5" customFormat="1" spans="1:12">
      <c r="A392" s="89">
        <v>32</v>
      </c>
      <c r="B392" s="65" t="s">
        <v>656</v>
      </c>
      <c r="C392" s="65" t="s">
        <v>16</v>
      </c>
      <c r="D392" s="65" t="s">
        <v>624</v>
      </c>
      <c r="E392" s="163">
        <v>57</v>
      </c>
      <c r="F392" s="65" t="s">
        <v>229</v>
      </c>
      <c r="G392" s="65" t="s">
        <v>239</v>
      </c>
      <c r="H392" s="163">
        <v>19906.02</v>
      </c>
      <c r="I392" s="163">
        <v>19906.02</v>
      </c>
      <c r="J392" s="200">
        <v>22117.8</v>
      </c>
      <c r="K392" s="65">
        <v>0.9</v>
      </c>
      <c r="L392" s="6"/>
    </row>
    <row r="393" s="5" customFormat="1" spans="1:12">
      <c r="A393" s="89">
        <v>33</v>
      </c>
      <c r="B393" s="65" t="s">
        <v>657</v>
      </c>
      <c r="C393" s="65" t="s">
        <v>16</v>
      </c>
      <c r="D393" s="65" t="s">
        <v>624</v>
      </c>
      <c r="E393" s="163">
        <v>113</v>
      </c>
      <c r="F393" s="65" t="s">
        <v>229</v>
      </c>
      <c r="G393" s="65" t="s">
        <v>260</v>
      </c>
      <c r="H393" s="163">
        <v>87638.56</v>
      </c>
      <c r="I393" s="163">
        <v>87638.56</v>
      </c>
      <c r="J393" s="200">
        <v>97376.18</v>
      </c>
      <c r="K393" s="65">
        <v>0.9</v>
      </c>
      <c r="L393" s="6"/>
    </row>
    <row r="394" s="5" customFormat="1" spans="1:12">
      <c r="A394" s="89">
        <v>34</v>
      </c>
      <c r="B394" s="65" t="s">
        <v>658</v>
      </c>
      <c r="C394" s="65" t="s">
        <v>16</v>
      </c>
      <c r="D394" s="65" t="s">
        <v>624</v>
      </c>
      <c r="E394" s="163">
        <v>105</v>
      </c>
      <c r="F394" s="65" t="s">
        <v>229</v>
      </c>
      <c r="G394" s="65" t="s">
        <v>659</v>
      </c>
      <c r="H394" s="163">
        <v>21785.79</v>
      </c>
      <c r="I394" s="163">
        <v>21785.79</v>
      </c>
      <c r="J394" s="200">
        <v>24206.43</v>
      </c>
      <c r="K394" s="65">
        <v>0.9</v>
      </c>
      <c r="L394" s="6"/>
    </row>
    <row r="395" s="5" customFormat="1" spans="1:12">
      <c r="A395" s="89">
        <v>35</v>
      </c>
      <c r="B395" s="65" t="s">
        <v>660</v>
      </c>
      <c r="C395" s="65" t="s">
        <v>16</v>
      </c>
      <c r="D395" s="65" t="s">
        <v>624</v>
      </c>
      <c r="E395" s="163">
        <v>28</v>
      </c>
      <c r="F395" s="65" t="s">
        <v>229</v>
      </c>
      <c r="G395" s="65" t="s">
        <v>366</v>
      </c>
      <c r="H395" s="163">
        <v>9431.03</v>
      </c>
      <c r="I395" s="163">
        <v>9431.03</v>
      </c>
      <c r="J395" s="200">
        <v>10478.92</v>
      </c>
      <c r="K395" s="65">
        <v>0.9</v>
      </c>
      <c r="L395" s="6"/>
    </row>
    <row r="396" s="5" customFormat="1" spans="1:12">
      <c r="A396" s="89">
        <v>36</v>
      </c>
      <c r="B396" s="65" t="s">
        <v>661</v>
      </c>
      <c r="C396" s="65" t="s">
        <v>16</v>
      </c>
      <c r="D396" s="65" t="s">
        <v>624</v>
      </c>
      <c r="E396" s="163">
        <v>635</v>
      </c>
      <c r="F396" s="65" t="s">
        <v>229</v>
      </c>
      <c r="G396" s="65" t="s">
        <v>662</v>
      </c>
      <c r="H396" s="163">
        <v>187929.27</v>
      </c>
      <c r="I396" s="163">
        <v>187929.27</v>
      </c>
      <c r="J396" s="200">
        <v>208810.3</v>
      </c>
      <c r="K396" s="65">
        <v>0.9</v>
      </c>
      <c r="L396" s="6"/>
    </row>
    <row r="397" s="5" customFormat="1" spans="1:12">
      <c r="A397" s="89">
        <v>37</v>
      </c>
      <c r="B397" s="65" t="s">
        <v>663</v>
      </c>
      <c r="C397" s="65" t="s">
        <v>16</v>
      </c>
      <c r="D397" s="65" t="s">
        <v>624</v>
      </c>
      <c r="E397" s="163">
        <v>227</v>
      </c>
      <c r="F397" s="65" t="s">
        <v>229</v>
      </c>
      <c r="G397" s="65" t="s">
        <v>664</v>
      </c>
      <c r="H397" s="163">
        <v>70040.12</v>
      </c>
      <c r="I397" s="163">
        <v>70040.12</v>
      </c>
      <c r="J397" s="200">
        <v>77822.35</v>
      </c>
      <c r="K397" s="65">
        <v>0.9</v>
      </c>
      <c r="L397" s="6"/>
    </row>
    <row r="398" s="5" customFormat="1" ht="40" customHeight="1" spans="1:12">
      <c r="A398" s="131" t="s">
        <v>665</v>
      </c>
      <c r="B398" s="132" t="s">
        <v>666</v>
      </c>
      <c r="C398" s="30"/>
      <c r="D398" s="30"/>
      <c r="E398" s="30">
        <f t="shared" ref="E398:J398" si="2">SUM(E361:E397)</f>
        <v>1881</v>
      </c>
      <c r="F398" s="30"/>
      <c r="G398" s="30"/>
      <c r="H398" s="30">
        <f t="shared" si="2"/>
        <v>681157.45</v>
      </c>
      <c r="I398" s="30">
        <f t="shared" si="2"/>
        <v>681157.45</v>
      </c>
      <c r="J398" s="30">
        <f t="shared" si="2"/>
        <v>756841.58</v>
      </c>
      <c r="K398" s="30"/>
      <c r="L398" s="6"/>
    </row>
    <row r="399" ht="33.75" spans="1:11">
      <c r="A399" s="48" t="s">
        <v>667</v>
      </c>
      <c r="B399" s="49" t="s">
        <v>2</v>
      </c>
      <c r="C399" s="49" t="s">
        <v>3</v>
      </c>
      <c r="D399" s="49" t="s">
        <v>4</v>
      </c>
      <c r="E399" s="49" t="s">
        <v>7</v>
      </c>
      <c r="F399" s="49" t="s">
        <v>8</v>
      </c>
      <c r="G399" s="49" t="s">
        <v>9</v>
      </c>
      <c r="H399" s="49" t="s">
        <v>11</v>
      </c>
      <c r="I399" s="49" t="s">
        <v>12</v>
      </c>
      <c r="J399" s="54" t="s">
        <v>13</v>
      </c>
      <c r="K399" s="49" t="s">
        <v>14</v>
      </c>
    </row>
    <row r="400" spans="1:11">
      <c r="A400" s="211">
        <v>1</v>
      </c>
      <c r="B400" s="212" t="s">
        <v>668</v>
      </c>
      <c r="C400" s="212" t="s">
        <v>16</v>
      </c>
      <c r="D400" s="212" t="s">
        <v>195</v>
      </c>
      <c r="E400" s="212">
        <v>19</v>
      </c>
      <c r="F400" s="46" t="s">
        <v>229</v>
      </c>
      <c r="G400" s="46" t="s">
        <v>229</v>
      </c>
      <c r="H400" s="212">
        <v>4572.45</v>
      </c>
      <c r="I400" s="212">
        <v>4572.45</v>
      </c>
      <c r="J400" s="216">
        <v>9144.9</v>
      </c>
      <c r="K400" s="212">
        <v>0.5</v>
      </c>
    </row>
    <row r="401" spans="1:11">
      <c r="A401" s="211">
        <v>2</v>
      </c>
      <c r="B401" s="212" t="s">
        <v>669</v>
      </c>
      <c r="C401" s="212" t="s">
        <v>16</v>
      </c>
      <c r="D401" s="212" t="s">
        <v>195</v>
      </c>
      <c r="E401" s="212">
        <v>55</v>
      </c>
      <c r="F401" s="46" t="s">
        <v>229</v>
      </c>
      <c r="G401" s="46" t="s">
        <v>229</v>
      </c>
      <c r="H401" s="212">
        <v>27721.6</v>
      </c>
      <c r="I401" s="212">
        <v>27721.6</v>
      </c>
      <c r="J401" s="216">
        <v>55443.2</v>
      </c>
      <c r="K401" s="212">
        <v>0.5</v>
      </c>
    </row>
    <row r="402" spans="1:11">
      <c r="A402" s="211">
        <v>3</v>
      </c>
      <c r="B402" s="148" t="s">
        <v>670</v>
      </c>
      <c r="C402" s="148" t="s">
        <v>16</v>
      </c>
      <c r="D402" s="148" t="s">
        <v>195</v>
      </c>
      <c r="E402" s="148">
        <v>1</v>
      </c>
      <c r="F402" s="49" t="s">
        <v>229</v>
      </c>
      <c r="G402" s="49" t="s">
        <v>229</v>
      </c>
      <c r="H402" s="148">
        <v>359.64</v>
      </c>
      <c r="I402" s="148">
        <v>359.64</v>
      </c>
      <c r="J402" s="217">
        <v>399.6</v>
      </c>
      <c r="K402" s="148">
        <v>0.9</v>
      </c>
    </row>
    <row r="403" spans="1:11">
      <c r="A403" s="211">
        <v>4</v>
      </c>
      <c r="B403" s="148" t="s">
        <v>671</v>
      </c>
      <c r="C403" s="148" t="s">
        <v>16</v>
      </c>
      <c r="D403" s="148" t="s">
        <v>195</v>
      </c>
      <c r="E403" s="148">
        <v>5</v>
      </c>
      <c r="F403" s="49" t="s">
        <v>229</v>
      </c>
      <c r="G403" s="49" t="s">
        <v>229</v>
      </c>
      <c r="H403" s="148">
        <v>2187.29</v>
      </c>
      <c r="I403" s="148">
        <v>2187.29</v>
      </c>
      <c r="J403" s="217">
        <v>2430.32</v>
      </c>
      <c r="K403" s="148">
        <v>0.9</v>
      </c>
    </row>
    <row r="404" spans="1:11">
      <c r="A404" s="211">
        <v>5</v>
      </c>
      <c r="B404" s="148" t="s">
        <v>672</v>
      </c>
      <c r="C404" s="148" t="s">
        <v>16</v>
      </c>
      <c r="D404" s="148" t="s">
        <v>195</v>
      </c>
      <c r="E404" s="148">
        <v>10</v>
      </c>
      <c r="F404" s="49">
        <v>0</v>
      </c>
      <c r="G404" s="49">
        <v>-2</v>
      </c>
      <c r="H404" s="148">
        <v>3553.28</v>
      </c>
      <c r="I404" s="148">
        <v>3553.28</v>
      </c>
      <c r="J404" s="217">
        <v>3948.09</v>
      </c>
      <c r="K404" s="148">
        <v>0.9</v>
      </c>
    </row>
    <row r="405" spans="1:11">
      <c r="A405" s="211">
        <v>6</v>
      </c>
      <c r="B405" s="148" t="s">
        <v>673</v>
      </c>
      <c r="C405" s="148" t="s">
        <v>16</v>
      </c>
      <c r="D405" s="148" t="s">
        <v>195</v>
      </c>
      <c r="E405" s="148">
        <v>6</v>
      </c>
      <c r="F405" s="49">
        <v>0</v>
      </c>
      <c r="G405" s="49">
        <v>-2</v>
      </c>
      <c r="H405" s="148">
        <v>1947.83</v>
      </c>
      <c r="I405" s="148">
        <v>1947.83</v>
      </c>
      <c r="J405" s="217">
        <v>2164.25</v>
      </c>
      <c r="K405" s="148">
        <v>0.9</v>
      </c>
    </row>
    <row r="406" spans="1:11">
      <c r="A406" s="211">
        <v>7</v>
      </c>
      <c r="B406" s="148" t="s">
        <v>674</v>
      </c>
      <c r="C406" s="148" t="s">
        <v>16</v>
      </c>
      <c r="D406" s="148" t="s">
        <v>195</v>
      </c>
      <c r="E406" s="148">
        <v>5</v>
      </c>
      <c r="F406" s="49">
        <v>0</v>
      </c>
      <c r="G406" s="49">
        <v>0</v>
      </c>
      <c r="H406" s="148">
        <v>1647.7</v>
      </c>
      <c r="I406" s="148">
        <v>1647.7</v>
      </c>
      <c r="J406" s="217">
        <v>1830.78</v>
      </c>
      <c r="K406" s="148">
        <v>0.9</v>
      </c>
    </row>
    <row r="407" spans="1:11">
      <c r="A407" s="211">
        <v>8</v>
      </c>
      <c r="B407" s="148" t="s">
        <v>675</v>
      </c>
      <c r="C407" s="148" t="s">
        <v>16</v>
      </c>
      <c r="D407" s="148" t="s">
        <v>195</v>
      </c>
      <c r="E407" s="148">
        <v>6</v>
      </c>
      <c r="F407" s="49">
        <v>0</v>
      </c>
      <c r="G407" s="49">
        <v>-2</v>
      </c>
      <c r="H407" s="148">
        <v>1817.03</v>
      </c>
      <c r="I407" s="148">
        <v>1817.03</v>
      </c>
      <c r="J407" s="217">
        <v>2018.92</v>
      </c>
      <c r="K407" s="148">
        <v>0.9</v>
      </c>
    </row>
    <row r="408" spans="1:11">
      <c r="A408" s="211">
        <v>9</v>
      </c>
      <c r="B408" s="148" t="s">
        <v>676</v>
      </c>
      <c r="C408" s="148" t="s">
        <v>16</v>
      </c>
      <c r="D408" s="148" t="s">
        <v>195</v>
      </c>
      <c r="E408" s="148">
        <v>10</v>
      </c>
      <c r="F408" s="49">
        <v>0</v>
      </c>
      <c r="G408" s="49">
        <v>0</v>
      </c>
      <c r="H408" s="148">
        <v>3470.98</v>
      </c>
      <c r="I408" s="148">
        <v>3470.98</v>
      </c>
      <c r="J408" s="217">
        <v>3856.64</v>
      </c>
      <c r="K408" s="148">
        <v>0.9</v>
      </c>
    </row>
    <row r="409" spans="1:11">
      <c r="A409" s="211">
        <v>10</v>
      </c>
      <c r="B409" s="148" t="s">
        <v>677</v>
      </c>
      <c r="C409" s="148" t="s">
        <v>16</v>
      </c>
      <c r="D409" s="148" t="s">
        <v>195</v>
      </c>
      <c r="E409" s="148">
        <v>1</v>
      </c>
      <c r="F409" s="49">
        <v>0</v>
      </c>
      <c r="G409" s="49">
        <v>0</v>
      </c>
      <c r="H409" s="148">
        <v>342.47</v>
      </c>
      <c r="I409" s="148">
        <v>342.47</v>
      </c>
      <c r="J409" s="217">
        <v>380.52</v>
      </c>
      <c r="K409" s="148">
        <v>0.9</v>
      </c>
    </row>
    <row r="410" spans="1:11">
      <c r="A410" s="211">
        <v>11</v>
      </c>
      <c r="B410" s="148" t="s">
        <v>678</v>
      </c>
      <c r="C410" s="148" t="s">
        <v>16</v>
      </c>
      <c r="D410" s="148" t="s">
        <v>195</v>
      </c>
      <c r="E410" s="148">
        <v>2</v>
      </c>
      <c r="F410" s="49">
        <v>0</v>
      </c>
      <c r="G410" s="49">
        <v>0</v>
      </c>
      <c r="H410" s="148">
        <v>684.94</v>
      </c>
      <c r="I410" s="148">
        <v>684.94</v>
      </c>
      <c r="J410" s="217">
        <v>761.04</v>
      </c>
      <c r="K410" s="148">
        <v>0.9</v>
      </c>
    </row>
    <row r="411" spans="1:11">
      <c r="A411" s="211">
        <v>12</v>
      </c>
      <c r="B411" s="148" t="s">
        <v>679</v>
      </c>
      <c r="C411" s="148" t="s">
        <v>16</v>
      </c>
      <c r="D411" s="148" t="s">
        <v>195</v>
      </c>
      <c r="E411" s="148">
        <v>1</v>
      </c>
      <c r="F411" s="49">
        <v>0</v>
      </c>
      <c r="G411" s="49">
        <v>0</v>
      </c>
      <c r="H411" s="148">
        <v>320.92</v>
      </c>
      <c r="I411" s="148">
        <v>320.92</v>
      </c>
      <c r="J411" s="217">
        <v>356.58</v>
      </c>
      <c r="K411" s="148">
        <v>0.9</v>
      </c>
    </row>
    <row r="412" spans="1:11">
      <c r="A412" s="211">
        <v>13</v>
      </c>
      <c r="B412" s="148" t="s">
        <v>680</v>
      </c>
      <c r="C412" s="148" t="s">
        <v>16</v>
      </c>
      <c r="D412" s="148" t="s">
        <v>195</v>
      </c>
      <c r="E412" s="148">
        <v>1</v>
      </c>
      <c r="F412" s="49">
        <v>0</v>
      </c>
      <c r="G412" s="49">
        <v>0</v>
      </c>
      <c r="H412" s="148">
        <v>320.92</v>
      </c>
      <c r="I412" s="148">
        <v>320.92</v>
      </c>
      <c r="J412" s="217">
        <v>356.58</v>
      </c>
      <c r="K412" s="148">
        <v>0.9</v>
      </c>
    </row>
    <row r="413" spans="1:11">
      <c r="A413" s="211">
        <v>14</v>
      </c>
      <c r="B413" s="148" t="s">
        <v>681</v>
      </c>
      <c r="C413" s="148" t="s">
        <v>16</v>
      </c>
      <c r="D413" s="148" t="s">
        <v>195</v>
      </c>
      <c r="E413" s="148">
        <v>1</v>
      </c>
      <c r="F413" s="49">
        <v>0</v>
      </c>
      <c r="G413" s="49">
        <v>0</v>
      </c>
      <c r="H413" s="148">
        <v>320.92</v>
      </c>
      <c r="I413" s="148">
        <v>320.92</v>
      </c>
      <c r="J413" s="217">
        <v>356.58</v>
      </c>
      <c r="K413" s="148">
        <v>0.9</v>
      </c>
    </row>
    <row r="414" spans="1:11">
      <c r="A414" s="211">
        <v>15</v>
      </c>
      <c r="B414" s="148" t="s">
        <v>682</v>
      </c>
      <c r="C414" s="148" t="s">
        <v>16</v>
      </c>
      <c r="D414" s="148" t="s">
        <v>195</v>
      </c>
      <c r="E414" s="148">
        <v>1</v>
      </c>
      <c r="F414" s="49">
        <v>0</v>
      </c>
      <c r="G414" s="49">
        <v>0</v>
      </c>
      <c r="H414" s="148">
        <v>395.06</v>
      </c>
      <c r="I414" s="148">
        <v>395.06</v>
      </c>
      <c r="J414" s="217">
        <v>438.96</v>
      </c>
      <c r="K414" s="148">
        <v>0.9</v>
      </c>
    </row>
    <row r="415" spans="1:11">
      <c r="A415" s="211">
        <v>16</v>
      </c>
      <c r="B415" s="148" t="s">
        <v>683</v>
      </c>
      <c r="C415" s="148" t="s">
        <v>16</v>
      </c>
      <c r="D415" s="148" t="s">
        <v>195</v>
      </c>
      <c r="E415" s="148">
        <v>22</v>
      </c>
      <c r="F415" s="49">
        <v>0</v>
      </c>
      <c r="G415" s="49">
        <v>-1</v>
      </c>
      <c r="H415" s="148">
        <v>7719.69</v>
      </c>
      <c r="I415" s="148">
        <v>7719.69</v>
      </c>
      <c r="J415" s="217">
        <v>8577.43</v>
      </c>
      <c r="K415" s="148">
        <v>0.9</v>
      </c>
    </row>
    <row r="416" spans="1:11">
      <c r="A416" s="211">
        <v>17</v>
      </c>
      <c r="B416" s="148" t="s">
        <v>684</v>
      </c>
      <c r="C416" s="148" t="s">
        <v>16</v>
      </c>
      <c r="D416" s="148" t="s">
        <v>195</v>
      </c>
      <c r="E416" s="148">
        <v>2</v>
      </c>
      <c r="F416" s="49">
        <v>0</v>
      </c>
      <c r="G416" s="49">
        <v>-1</v>
      </c>
      <c r="H416" s="148">
        <v>594.25</v>
      </c>
      <c r="I416" s="148">
        <v>594.25</v>
      </c>
      <c r="J416" s="217">
        <v>660.28</v>
      </c>
      <c r="K416" s="148">
        <v>0.9</v>
      </c>
    </row>
    <row r="417" spans="1:11">
      <c r="A417" s="211">
        <v>18</v>
      </c>
      <c r="B417" s="148" t="s">
        <v>685</v>
      </c>
      <c r="C417" s="148" t="s">
        <v>16</v>
      </c>
      <c r="D417" s="148" t="s">
        <v>195</v>
      </c>
      <c r="E417" s="148">
        <v>2</v>
      </c>
      <c r="F417" s="49">
        <v>0</v>
      </c>
      <c r="G417" s="49">
        <v>0</v>
      </c>
      <c r="H417" s="148">
        <v>641.84</v>
      </c>
      <c r="I417" s="148">
        <v>641.84</v>
      </c>
      <c r="J417" s="217">
        <v>713.16</v>
      </c>
      <c r="K417" s="148">
        <v>0.9</v>
      </c>
    </row>
    <row r="418" spans="1:11">
      <c r="A418" s="211">
        <v>19</v>
      </c>
      <c r="B418" s="148" t="s">
        <v>686</v>
      </c>
      <c r="C418" s="148" t="s">
        <v>16</v>
      </c>
      <c r="D418" s="148" t="s">
        <v>195</v>
      </c>
      <c r="E418" s="148">
        <v>9</v>
      </c>
      <c r="F418" s="49">
        <v>0</v>
      </c>
      <c r="G418" s="49">
        <v>-4</v>
      </c>
      <c r="H418" s="148">
        <v>2389.51</v>
      </c>
      <c r="I418" s="148">
        <v>2389.51</v>
      </c>
      <c r="J418" s="217">
        <v>2655.01</v>
      </c>
      <c r="K418" s="148">
        <v>0.9</v>
      </c>
    </row>
    <row r="419" spans="1:11">
      <c r="A419" s="211">
        <v>20</v>
      </c>
      <c r="B419" s="148" t="s">
        <v>687</v>
      </c>
      <c r="C419" s="148" t="s">
        <v>16</v>
      </c>
      <c r="D419" s="148" t="s">
        <v>195</v>
      </c>
      <c r="E419" s="148">
        <v>12</v>
      </c>
      <c r="F419" s="49">
        <v>0</v>
      </c>
      <c r="G419" s="49">
        <v>-2</v>
      </c>
      <c r="H419" s="148">
        <v>4418.41</v>
      </c>
      <c r="I419" s="148">
        <v>4418.41</v>
      </c>
      <c r="J419" s="217">
        <v>4909.34</v>
      </c>
      <c r="K419" s="148">
        <v>0.9</v>
      </c>
    </row>
    <row r="420" spans="1:11">
      <c r="A420" s="211">
        <v>21</v>
      </c>
      <c r="B420" s="148" t="s">
        <v>688</v>
      </c>
      <c r="C420" s="148" t="s">
        <v>16</v>
      </c>
      <c r="D420" s="148" t="s">
        <v>195</v>
      </c>
      <c r="E420" s="148">
        <v>4</v>
      </c>
      <c r="F420" s="49">
        <v>0</v>
      </c>
      <c r="G420" s="49">
        <v>-1</v>
      </c>
      <c r="H420" s="148">
        <v>1225.33</v>
      </c>
      <c r="I420" s="148">
        <v>1225.33</v>
      </c>
      <c r="J420" s="217">
        <v>1361.48</v>
      </c>
      <c r="K420" s="148">
        <v>0.9</v>
      </c>
    </row>
    <row r="421" s="71" customFormat="1" spans="1:12">
      <c r="A421" s="213">
        <v>22</v>
      </c>
      <c r="B421" s="214" t="s">
        <v>689</v>
      </c>
      <c r="C421" s="214" t="s">
        <v>16</v>
      </c>
      <c r="D421" s="214" t="s">
        <v>195</v>
      </c>
      <c r="E421" s="214">
        <v>35</v>
      </c>
      <c r="F421" s="215">
        <v>0</v>
      </c>
      <c r="G421" s="215">
        <v>-16</v>
      </c>
      <c r="H421" s="214">
        <v>10912.01</v>
      </c>
      <c r="I421" s="214">
        <v>10912.01</v>
      </c>
      <c r="J421" s="218">
        <v>12124.46</v>
      </c>
      <c r="K421" s="214">
        <v>0.9</v>
      </c>
      <c r="L421" s="103"/>
    </row>
    <row r="422" spans="1:11">
      <c r="A422" s="211">
        <v>23</v>
      </c>
      <c r="B422" s="148" t="s">
        <v>690</v>
      </c>
      <c r="C422" s="148" t="s">
        <v>16</v>
      </c>
      <c r="D422" s="148" t="s">
        <v>195</v>
      </c>
      <c r="E422" s="148">
        <v>4</v>
      </c>
      <c r="F422" s="49">
        <v>0</v>
      </c>
      <c r="G422" s="49">
        <v>-1</v>
      </c>
      <c r="H422" s="148">
        <v>1138.83</v>
      </c>
      <c r="I422" s="148">
        <v>1138.83</v>
      </c>
      <c r="J422" s="217">
        <v>1265.37</v>
      </c>
      <c r="K422" s="148">
        <v>0.9</v>
      </c>
    </row>
    <row r="423" spans="1:11">
      <c r="A423" s="211">
        <v>24</v>
      </c>
      <c r="B423" s="148" t="s">
        <v>691</v>
      </c>
      <c r="C423" s="148" t="s">
        <v>16</v>
      </c>
      <c r="D423" s="148" t="s">
        <v>195</v>
      </c>
      <c r="E423" s="148">
        <v>7</v>
      </c>
      <c r="F423" s="49">
        <v>0</v>
      </c>
      <c r="G423" s="49">
        <v>0</v>
      </c>
      <c r="H423" s="148">
        <v>2397.28</v>
      </c>
      <c r="I423" s="148">
        <v>2397.28</v>
      </c>
      <c r="J423" s="217">
        <v>2663.64</v>
      </c>
      <c r="K423" s="148">
        <v>0.9</v>
      </c>
    </row>
    <row r="424" spans="1:11">
      <c r="A424" s="211">
        <v>25</v>
      </c>
      <c r="B424" s="148" t="s">
        <v>692</v>
      </c>
      <c r="C424" s="148" t="s">
        <v>16</v>
      </c>
      <c r="D424" s="148" t="s">
        <v>195</v>
      </c>
      <c r="E424" s="148">
        <v>13</v>
      </c>
      <c r="F424" s="49">
        <v>0</v>
      </c>
      <c r="G424" s="49">
        <v>-8</v>
      </c>
      <c r="H424" s="148">
        <v>3788.92</v>
      </c>
      <c r="I424" s="148">
        <v>3788.92</v>
      </c>
      <c r="J424" s="217">
        <v>4209.91</v>
      </c>
      <c r="K424" s="148">
        <v>0.9</v>
      </c>
    </row>
    <row r="425" spans="1:11">
      <c r="A425" s="211">
        <v>26</v>
      </c>
      <c r="B425" s="148" t="s">
        <v>693</v>
      </c>
      <c r="C425" s="148" t="s">
        <v>16</v>
      </c>
      <c r="D425" s="148" t="s">
        <v>195</v>
      </c>
      <c r="E425" s="148">
        <v>9</v>
      </c>
      <c r="F425" s="49">
        <v>0</v>
      </c>
      <c r="G425" s="49">
        <v>-19</v>
      </c>
      <c r="H425" s="148">
        <v>4954.5</v>
      </c>
      <c r="I425" s="148">
        <v>4954.5</v>
      </c>
      <c r="J425" s="217">
        <v>5505</v>
      </c>
      <c r="K425" s="148">
        <v>0.9</v>
      </c>
    </row>
    <row r="426" spans="1:11">
      <c r="A426" s="211">
        <v>27</v>
      </c>
      <c r="B426" s="148" t="s">
        <v>694</v>
      </c>
      <c r="C426" s="148" t="s">
        <v>16</v>
      </c>
      <c r="D426" s="148" t="s">
        <v>195</v>
      </c>
      <c r="E426" s="148">
        <v>1</v>
      </c>
      <c r="F426" s="49">
        <v>0</v>
      </c>
      <c r="G426" s="49">
        <v>0</v>
      </c>
      <c r="H426" s="148">
        <v>342.47</v>
      </c>
      <c r="I426" s="148">
        <v>342.47</v>
      </c>
      <c r="J426" s="217">
        <v>380.52</v>
      </c>
      <c r="K426" s="148">
        <v>0.9</v>
      </c>
    </row>
    <row r="427" spans="1:11">
      <c r="A427" s="211">
        <v>28</v>
      </c>
      <c r="B427" s="148" t="s">
        <v>695</v>
      </c>
      <c r="C427" s="148" t="s">
        <v>16</v>
      </c>
      <c r="D427" s="148" t="s">
        <v>195</v>
      </c>
      <c r="E427" s="148">
        <v>22</v>
      </c>
      <c r="F427" s="49">
        <v>0</v>
      </c>
      <c r="G427" s="49">
        <v>-2</v>
      </c>
      <c r="H427" s="148">
        <v>7746.99</v>
      </c>
      <c r="I427" s="148">
        <v>7746.99</v>
      </c>
      <c r="J427" s="217">
        <v>8607.77</v>
      </c>
      <c r="K427" s="148">
        <v>0.9</v>
      </c>
    </row>
    <row r="428" spans="1:11">
      <c r="A428" s="211">
        <v>29</v>
      </c>
      <c r="B428" s="148" t="s">
        <v>696</v>
      </c>
      <c r="C428" s="148" t="s">
        <v>16</v>
      </c>
      <c r="D428" s="148" t="s">
        <v>195</v>
      </c>
      <c r="E428" s="148">
        <v>2</v>
      </c>
      <c r="F428" s="49">
        <v>0</v>
      </c>
      <c r="G428" s="49">
        <v>0</v>
      </c>
      <c r="H428" s="148">
        <v>684.94</v>
      </c>
      <c r="I428" s="148">
        <v>684.94</v>
      </c>
      <c r="J428" s="217">
        <v>761.04</v>
      </c>
      <c r="K428" s="148">
        <v>0.9</v>
      </c>
    </row>
    <row r="429" spans="1:11">
      <c r="A429" s="211">
        <v>30</v>
      </c>
      <c r="B429" s="148" t="s">
        <v>697</v>
      </c>
      <c r="C429" s="148" t="s">
        <v>16</v>
      </c>
      <c r="D429" s="148" t="s">
        <v>195</v>
      </c>
      <c r="E429" s="148">
        <v>4</v>
      </c>
      <c r="F429" s="49">
        <v>0</v>
      </c>
      <c r="G429" s="49">
        <v>-1</v>
      </c>
      <c r="H429" s="148">
        <v>1234.26</v>
      </c>
      <c r="I429" s="148">
        <v>1234.26</v>
      </c>
      <c r="J429" s="217">
        <v>1371.4</v>
      </c>
      <c r="K429" s="148">
        <v>0.9</v>
      </c>
    </row>
    <row r="430" spans="1:11">
      <c r="A430" s="211">
        <v>31</v>
      </c>
      <c r="B430" s="148" t="s">
        <v>698</v>
      </c>
      <c r="C430" s="148" t="s">
        <v>16</v>
      </c>
      <c r="D430" s="148" t="s">
        <v>195</v>
      </c>
      <c r="E430" s="148">
        <v>3</v>
      </c>
      <c r="F430" s="49">
        <v>0</v>
      </c>
      <c r="G430" s="49">
        <v>0</v>
      </c>
      <c r="H430" s="148">
        <v>1168.27</v>
      </c>
      <c r="I430" s="148">
        <v>1168.27</v>
      </c>
      <c r="J430" s="217">
        <v>1298.08</v>
      </c>
      <c r="K430" s="148">
        <v>0.9</v>
      </c>
    </row>
    <row r="431" spans="1:11">
      <c r="A431" s="211">
        <v>32</v>
      </c>
      <c r="B431" s="148" t="s">
        <v>699</v>
      </c>
      <c r="C431" s="148" t="s">
        <v>16</v>
      </c>
      <c r="D431" s="148" t="s">
        <v>195</v>
      </c>
      <c r="E431" s="148">
        <v>22</v>
      </c>
      <c r="F431" s="49">
        <v>0</v>
      </c>
      <c r="G431" s="49">
        <v>-4</v>
      </c>
      <c r="H431" s="148">
        <v>6170.94</v>
      </c>
      <c r="I431" s="148">
        <v>6170.94</v>
      </c>
      <c r="J431" s="217">
        <v>6856.6</v>
      </c>
      <c r="K431" s="148">
        <v>0.9</v>
      </c>
    </row>
    <row r="432" spans="1:11">
      <c r="A432" s="211">
        <v>33</v>
      </c>
      <c r="B432" s="148" t="s">
        <v>700</v>
      </c>
      <c r="C432" s="148" t="s">
        <v>16</v>
      </c>
      <c r="D432" s="148" t="s">
        <v>195</v>
      </c>
      <c r="E432" s="148">
        <v>4</v>
      </c>
      <c r="F432" s="49">
        <v>0</v>
      </c>
      <c r="G432" s="49">
        <v>-1</v>
      </c>
      <c r="H432" s="148">
        <v>1184.83</v>
      </c>
      <c r="I432" s="148">
        <v>1184.83</v>
      </c>
      <c r="J432" s="217">
        <v>1316.48</v>
      </c>
      <c r="K432" s="148">
        <v>0.9</v>
      </c>
    </row>
    <row r="433" spans="1:11">
      <c r="A433" s="211">
        <v>34</v>
      </c>
      <c r="B433" s="148" t="s">
        <v>701</v>
      </c>
      <c r="C433" s="148" t="s">
        <v>16</v>
      </c>
      <c r="D433" s="148" t="s">
        <v>195</v>
      </c>
      <c r="E433" s="148">
        <v>3</v>
      </c>
      <c r="F433" s="49">
        <v>0</v>
      </c>
      <c r="G433" s="49">
        <v>0</v>
      </c>
      <c r="H433" s="148">
        <v>992.36</v>
      </c>
      <c r="I433" s="148">
        <v>992.36</v>
      </c>
      <c r="J433" s="217">
        <v>1102.62</v>
      </c>
      <c r="K433" s="148">
        <v>0.9</v>
      </c>
    </row>
    <row r="434" spans="1:11">
      <c r="A434" s="211">
        <v>35</v>
      </c>
      <c r="B434" s="148" t="s">
        <v>702</v>
      </c>
      <c r="C434" s="148" t="s">
        <v>16</v>
      </c>
      <c r="D434" s="148" t="s">
        <v>195</v>
      </c>
      <c r="E434" s="148">
        <v>3</v>
      </c>
      <c r="F434" s="49">
        <v>0</v>
      </c>
      <c r="G434" s="49">
        <v>-2</v>
      </c>
      <c r="H434" s="148">
        <v>1649.18</v>
      </c>
      <c r="I434" s="148">
        <v>1649.18</v>
      </c>
      <c r="J434" s="217">
        <v>1832.42</v>
      </c>
      <c r="K434" s="148">
        <v>0.9</v>
      </c>
    </row>
    <row r="435" spans="1:11">
      <c r="A435" s="211">
        <v>36</v>
      </c>
      <c r="B435" s="148" t="s">
        <v>703</v>
      </c>
      <c r="C435" s="148" t="s">
        <v>16</v>
      </c>
      <c r="D435" s="148" t="s">
        <v>195</v>
      </c>
      <c r="E435" s="148">
        <v>7</v>
      </c>
      <c r="F435" s="49">
        <v>0</v>
      </c>
      <c r="G435" s="49">
        <v>-7</v>
      </c>
      <c r="H435" s="148">
        <v>1117.84</v>
      </c>
      <c r="I435" s="148">
        <v>1117.84</v>
      </c>
      <c r="J435" s="217">
        <v>1242.04</v>
      </c>
      <c r="K435" s="148">
        <v>0.9</v>
      </c>
    </row>
    <row r="436" spans="1:11">
      <c r="A436" s="211">
        <v>37</v>
      </c>
      <c r="B436" s="148" t="s">
        <v>704</v>
      </c>
      <c r="C436" s="148" t="s">
        <v>16</v>
      </c>
      <c r="D436" s="148" t="s">
        <v>195</v>
      </c>
      <c r="E436" s="148">
        <v>1</v>
      </c>
      <c r="F436" s="49">
        <v>0</v>
      </c>
      <c r="G436" s="49">
        <v>0</v>
      </c>
      <c r="H436" s="148">
        <v>342.47</v>
      </c>
      <c r="I436" s="148">
        <v>342.47</v>
      </c>
      <c r="J436" s="217">
        <v>380.52</v>
      </c>
      <c r="K436" s="148">
        <v>0.9</v>
      </c>
    </row>
    <row r="437" spans="1:11">
      <c r="A437" s="211">
        <v>38</v>
      </c>
      <c r="B437" s="148" t="s">
        <v>705</v>
      </c>
      <c r="C437" s="148" t="s">
        <v>16</v>
      </c>
      <c r="D437" s="148" t="s">
        <v>195</v>
      </c>
      <c r="E437" s="148">
        <v>5</v>
      </c>
      <c r="F437" s="49">
        <v>0</v>
      </c>
      <c r="G437" s="49">
        <v>-2</v>
      </c>
      <c r="H437" s="148">
        <v>1525.62</v>
      </c>
      <c r="I437" s="148">
        <v>1525.62</v>
      </c>
      <c r="J437" s="217">
        <v>1695.13</v>
      </c>
      <c r="K437" s="148">
        <v>0.9</v>
      </c>
    </row>
    <row r="438" spans="1:11">
      <c r="A438" s="211">
        <v>39</v>
      </c>
      <c r="B438" s="148" t="s">
        <v>706</v>
      </c>
      <c r="C438" s="148" t="s">
        <v>16</v>
      </c>
      <c r="D438" s="148" t="s">
        <v>195</v>
      </c>
      <c r="E438" s="148">
        <v>18</v>
      </c>
      <c r="F438" s="49">
        <v>0</v>
      </c>
      <c r="G438" s="49">
        <v>-1</v>
      </c>
      <c r="H438" s="148">
        <v>5843.93</v>
      </c>
      <c r="I438" s="148">
        <v>5843.93</v>
      </c>
      <c r="J438" s="217">
        <v>6493.26</v>
      </c>
      <c r="K438" s="148">
        <v>0.9</v>
      </c>
    </row>
    <row r="439" spans="1:11">
      <c r="A439" s="211">
        <v>40</v>
      </c>
      <c r="B439" s="148" t="s">
        <v>707</v>
      </c>
      <c r="C439" s="148" t="s">
        <v>16</v>
      </c>
      <c r="D439" s="148" t="s">
        <v>195</v>
      </c>
      <c r="E439" s="148">
        <v>1</v>
      </c>
      <c r="F439" s="49">
        <v>0</v>
      </c>
      <c r="G439" s="49">
        <v>0</v>
      </c>
      <c r="H439" s="148">
        <v>498.96</v>
      </c>
      <c r="I439" s="148">
        <v>498.96</v>
      </c>
      <c r="J439" s="217">
        <v>554.4</v>
      </c>
      <c r="K439" s="148">
        <v>0.9</v>
      </c>
    </row>
    <row r="440" spans="1:11">
      <c r="A440" s="211">
        <v>41</v>
      </c>
      <c r="B440" s="148" t="s">
        <v>708</v>
      </c>
      <c r="C440" s="148" t="s">
        <v>16</v>
      </c>
      <c r="D440" s="148" t="s">
        <v>195</v>
      </c>
      <c r="E440" s="148">
        <v>58</v>
      </c>
      <c r="F440" s="49">
        <v>0</v>
      </c>
      <c r="G440" s="49">
        <v>-26</v>
      </c>
      <c r="H440" s="148">
        <v>17423.06</v>
      </c>
      <c r="I440" s="148">
        <v>17423.06</v>
      </c>
      <c r="J440" s="217">
        <v>19358.96</v>
      </c>
      <c r="K440" s="148">
        <v>0.9</v>
      </c>
    </row>
    <row r="441" spans="1:11">
      <c r="A441" s="211">
        <v>42</v>
      </c>
      <c r="B441" s="148" t="s">
        <v>709</v>
      </c>
      <c r="C441" s="148" t="s">
        <v>16</v>
      </c>
      <c r="D441" s="148" t="s">
        <v>195</v>
      </c>
      <c r="E441" s="148">
        <v>71</v>
      </c>
      <c r="F441" s="49">
        <v>0</v>
      </c>
      <c r="G441" s="49">
        <v>-27</v>
      </c>
      <c r="H441" s="148">
        <v>24696.17</v>
      </c>
      <c r="I441" s="148">
        <v>24696.17</v>
      </c>
      <c r="J441" s="217">
        <v>27440.19</v>
      </c>
      <c r="K441" s="148">
        <v>0.9</v>
      </c>
    </row>
    <row r="442" spans="1:11">
      <c r="A442" s="211">
        <v>43</v>
      </c>
      <c r="B442" s="148" t="s">
        <v>710</v>
      </c>
      <c r="C442" s="148" t="s">
        <v>16</v>
      </c>
      <c r="D442" s="148" t="s">
        <v>195</v>
      </c>
      <c r="E442" s="148">
        <v>49</v>
      </c>
      <c r="F442" s="49">
        <v>0</v>
      </c>
      <c r="G442" s="49">
        <v>-4</v>
      </c>
      <c r="H442" s="148">
        <v>29740.68</v>
      </c>
      <c r="I442" s="148">
        <v>29740.68</v>
      </c>
      <c r="J442" s="217">
        <v>33045.2</v>
      </c>
      <c r="K442" s="148">
        <v>0.9</v>
      </c>
    </row>
    <row r="443" spans="1:11">
      <c r="A443" s="211">
        <v>44</v>
      </c>
      <c r="B443" s="148" t="s">
        <v>711</v>
      </c>
      <c r="C443" s="148" t="s">
        <v>16</v>
      </c>
      <c r="D443" s="148" t="s">
        <v>195</v>
      </c>
      <c r="E443" s="148">
        <v>153</v>
      </c>
      <c r="F443" s="49">
        <v>0</v>
      </c>
      <c r="G443" s="49">
        <v>-132</v>
      </c>
      <c r="H443" s="148">
        <v>64479.79</v>
      </c>
      <c r="I443" s="148">
        <v>64479.79</v>
      </c>
      <c r="J443" s="217">
        <v>71644.21</v>
      </c>
      <c r="K443" s="148">
        <v>0.9</v>
      </c>
    </row>
    <row r="444" spans="1:11">
      <c r="A444" s="211">
        <v>45</v>
      </c>
      <c r="B444" s="148" t="s">
        <v>712</v>
      </c>
      <c r="C444" s="148" t="s">
        <v>16</v>
      </c>
      <c r="D444" s="148" t="s">
        <v>195</v>
      </c>
      <c r="E444" s="148">
        <v>218</v>
      </c>
      <c r="F444" s="49">
        <v>0</v>
      </c>
      <c r="G444" s="49">
        <v>-93</v>
      </c>
      <c r="H444" s="148">
        <v>50356.45</v>
      </c>
      <c r="I444" s="148">
        <v>50356.45</v>
      </c>
      <c r="J444" s="217">
        <v>55951.61</v>
      </c>
      <c r="K444" s="148">
        <v>0.9</v>
      </c>
    </row>
    <row r="445" spans="1:11">
      <c r="A445" s="211">
        <v>46</v>
      </c>
      <c r="B445" s="148" t="s">
        <v>713</v>
      </c>
      <c r="C445" s="148" t="s">
        <v>16</v>
      </c>
      <c r="D445" s="148" t="s">
        <v>195</v>
      </c>
      <c r="E445" s="148">
        <v>61</v>
      </c>
      <c r="F445" s="49">
        <v>0</v>
      </c>
      <c r="G445" s="49">
        <v>-9</v>
      </c>
      <c r="H445" s="148">
        <v>17423.38</v>
      </c>
      <c r="I445" s="148">
        <v>17423.38</v>
      </c>
      <c r="J445" s="217">
        <v>19359.31</v>
      </c>
      <c r="K445" s="148">
        <v>0.9</v>
      </c>
    </row>
    <row r="446" s="71" customFormat="1" spans="1:12">
      <c r="A446" s="213">
        <v>47</v>
      </c>
      <c r="B446" s="214" t="s">
        <v>714</v>
      </c>
      <c r="C446" s="214" t="s">
        <v>16</v>
      </c>
      <c r="D446" s="214" t="s">
        <v>195</v>
      </c>
      <c r="E446" s="214">
        <v>41</v>
      </c>
      <c r="F446" s="215">
        <v>0</v>
      </c>
      <c r="G446" s="215">
        <v>-2</v>
      </c>
      <c r="H446" s="214">
        <v>35048.11</v>
      </c>
      <c r="I446" s="214">
        <v>35048.11</v>
      </c>
      <c r="J446" s="218">
        <v>38942.34</v>
      </c>
      <c r="K446" s="214">
        <v>0.9</v>
      </c>
      <c r="L446" s="103"/>
    </row>
    <row r="447" spans="1:11">
      <c r="A447" s="211">
        <v>48</v>
      </c>
      <c r="B447" s="148" t="s">
        <v>715</v>
      </c>
      <c r="C447" s="148" t="s">
        <v>16</v>
      </c>
      <c r="D447" s="148" t="s">
        <v>195</v>
      </c>
      <c r="E447" s="148">
        <v>3</v>
      </c>
      <c r="F447" s="49">
        <v>0</v>
      </c>
      <c r="G447" s="49">
        <v>0</v>
      </c>
      <c r="H447" s="148">
        <v>962.77</v>
      </c>
      <c r="I447" s="148">
        <v>962.77</v>
      </c>
      <c r="J447" s="217">
        <v>1069.74</v>
      </c>
      <c r="K447" s="148">
        <v>0.9</v>
      </c>
    </row>
    <row r="448" spans="1:11">
      <c r="A448" s="211">
        <v>49</v>
      </c>
      <c r="B448" s="148" t="s">
        <v>716</v>
      </c>
      <c r="C448" s="148" t="s">
        <v>16</v>
      </c>
      <c r="D448" s="148" t="s">
        <v>195</v>
      </c>
      <c r="E448" s="148">
        <v>3</v>
      </c>
      <c r="F448" s="49">
        <v>0</v>
      </c>
      <c r="G448" s="49">
        <v>0</v>
      </c>
      <c r="H448" s="148">
        <v>962.77</v>
      </c>
      <c r="I448" s="148">
        <v>962.77</v>
      </c>
      <c r="J448" s="217">
        <v>1069.74</v>
      </c>
      <c r="K448" s="148">
        <v>0.9</v>
      </c>
    </row>
    <row r="449" spans="1:11">
      <c r="A449" s="211">
        <v>50</v>
      </c>
      <c r="B449" s="148" t="s">
        <v>717</v>
      </c>
      <c r="C449" s="148" t="s">
        <v>16</v>
      </c>
      <c r="D449" s="148" t="s">
        <v>195</v>
      </c>
      <c r="E449" s="148">
        <v>11</v>
      </c>
      <c r="F449" s="49">
        <v>0</v>
      </c>
      <c r="G449" s="49">
        <v>-9</v>
      </c>
      <c r="H449" s="148">
        <v>1798.6</v>
      </c>
      <c r="I449" s="148">
        <v>1798.6</v>
      </c>
      <c r="J449" s="217">
        <v>1998.44</v>
      </c>
      <c r="K449" s="148">
        <v>0.9</v>
      </c>
    </row>
    <row r="450" spans="1:11">
      <c r="A450" s="211">
        <v>51</v>
      </c>
      <c r="B450" s="148" t="s">
        <v>718</v>
      </c>
      <c r="C450" s="148" t="s">
        <v>16</v>
      </c>
      <c r="D450" s="148" t="s">
        <v>195</v>
      </c>
      <c r="E450" s="148">
        <v>3</v>
      </c>
      <c r="F450" s="49">
        <v>0</v>
      </c>
      <c r="G450" s="49">
        <v>0</v>
      </c>
      <c r="H450" s="148">
        <v>1027.4</v>
      </c>
      <c r="I450" s="148">
        <v>1027.4</v>
      </c>
      <c r="J450" s="217">
        <v>1141.56</v>
      </c>
      <c r="K450" s="148">
        <v>0.9</v>
      </c>
    </row>
    <row r="451" spans="1:11">
      <c r="A451" s="211">
        <v>52</v>
      </c>
      <c r="B451" s="148" t="s">
        <v>719</v>
      </c>
      <c r="C451" s="148" t="s">
        <v>16</v>
      </c>
      <c r="D451" s="148" t="s">
        <v>195</v>
      </c>
      <c r="E451" s="148">
        <v>14</v>
      </c>
      <c r="F451" s="49">
        <v>0</v>
      </c>
      <c r="G451" s="49">
        <v>0</v>
      </c>
      <c r="H451" s="148">
        <v>4527.9</v>
      </c>
      <c r="I451" s="148">
        <v>4527.9</v>
      </c>
      <c r="J451" s="217">
        <v>5031</v>
      </c>
      <c r="K451" s="148">
        <v>0.9</v>
      </c>
    </row>
    <row r="452" spans="1:11">
      <c r="A452" s="211">
        <v>53</v>
      </c>
      <c r="B452" s="148" t="s">
        <v>720</v>
      </c>
      <c r="C452" s="148" t="s">
        <v>16</v>
      </c>
      <c r="D452" s="148" t="s">
        <v>195</v>
      </c>
      <c r="E452" s="148">
        <v>2</v>
      </c>
      <c r="F452" s="49">
        <v>0</v>
      </c>
      <c r="G452" s="49">
        <v>-1</v>
      </c>
      <c r="H452" s="148">
        <v>588.28</v>
      </c>
      <c r="I452" s="148">
        <v>588.28</v>
      </c>
      <c r="J452" s="217">
        <v>653.64</v>
      </c>
      <c r="K452" s="148">
        <v>0.9</v>
      </c>
    </row>
    <row r="453" spans="1:11">
      <c r="A453" s="211">
        <v>54</v>
      </c>
      <c r="B453" s="148" t="s">
        <v>721</v>
      </c>
      <c r="C453" s="148" t="s">
        <v>16</v>
      </c>
      <c r="D453" s="148" t="s">
        <v>195</v>
      </c>
      <c r="E453" s="148">
        <v>2</v>
      </c>
      <c r="F453" s="49">
        <v>0</v>
      </c>
      <c r="G453" s="49">
        <v>0</v>
      </c>
      <c r="H453" s="148">
        <v>641.84</v>
      </c>
      <c r="I453" s="148">
        <v>641.84</v>
      </c>
      <c r="J453" s="217">
        <v>713.16</v>
      </c>
      <c r="K453" s="148">
        <v>0.9</v>
      </c>
    </row>
    <row r="454" spans="1:11">
      <c r="A454" s="211">
        <v>55</v>
      </c>
      <c r="B454" s="148" t="s">
        <v>722</v>
      </c>
      <c r="C454" s="148" t="s">
        <v>16</v>
      </c>
      <c r="D454" s="148" t="s">
        <v>195</v>
      </c>
      <c r="E454" s="148">
        <v>18</v>
      </c>
      <c r="F454" s="49">
        <v>0</v>
      </c>
      <c r="G454" s="49">
        <v>-1</v>
      </c>
      <c r="H454" s="148">
        <v>10273</v>
      </c>
      <c r="I454" s="148">
        <v>10273</v>
      </c>
      <c r="J454" s="217">
        <v>11414.44</v>
      </c>
      <c r="K454" s="148">
        <v>0.9</v>
      </c>
    </row>
    <row r="455" spans="1:11">
      <c r="A455" s="211">
        <v>56</v>
      </c>
      <c r="B455" s="148" t="s">
        <v>723</v>
      </c>
      <c r="C455" s="148" t="s">
        <v>16</v>
      </c>
      <c r="D455" s="148" t="s">
        <v>195</v>
      </c>
      <c r="E455" s="148">
        <v>1</v>
      </c>
      <c r="F455" s="49">
        <v>0</v>
      </c>
      <c r="G455" s="49">
        <v>0</v>
      </c>
      <c r="H455" s="148">
        <v>319.95</v>
      </c>
      <c r="I455" s="148">
        <v>319.95</v>
      </c>
      <c r="J455" s="217">
        <v>355.5</v>
      </c>
      <c r="K455" s="148">
        <v>0.9</v>
      </c>
    </row>
    <row r="456" spans="1:11">
      <c r="A456" s="211">
        <v>57</v>
      </c>
      <c r="B456" s="148" t="s">
        <v>724</v>
      </c>
      <c r="C456" s="148" t="s">
        <v>16</v>
      </c>
      <c r="D456" s="148" t="s">
        <v>195</v>
      </c>
      <c r="E456" s="148">
        <v>18</v>
      </c>
      <c r="F456" s="49">
        <v>0</v>
      </c>
      <c r="G456" s="49">
        <v>-1</v>
      </c>
      <c r="H456" s="148">
        <v>6291.67</v>
      </c>
      <c r="I456" s="148">
        <v>6291.67</v>
      </c>
      <c r="J456" s="217">
        <v>6990.74</v>
      </c>
      <c r="K456" s="148">
        <v>0.9</v>
      </c>
    </row>
    <row r="457" spans="1:11">
      <c r="A457" s="211">
        <v>58</v>
      </c>
      <c r="B457" s="148" t="s">
        <v>725</v>
      </c>
      <c r="C457" s="148" t="s">
        <v>16</v>
      </c>
      <c r="D457" s="148" t="s">
        <v>195</v>
      </c>
      <c r="E457" s="148">
        <v>4</v>
      </c>
      <c r="F457" s="49">
        <v>0</v>
      </c>
      <c r="G457" s="49">
        <v>0</v>
      </c>
      <c r="H457" s="148">
        <v>1283.69</v>
      </c>
      <c r="I457" s="148">
        <v>1283.69</v>
      </c>
      <c r="J457" s="217">
        <v>1426.32</v>
      </c>
      <c r="K457" s="148">
        <v>0.9</v>
      </c>
    </row>
    <row r="458" spans="1:11">
      <c r="A458" s="211">
        <v>59</v>
      </c>
      <c r="B458" s="148" t="s">
        <v>726</v>
      </c>
      <c r="C458" s="148" t="s">
        <v>16</v>
      </c>
      <c r="D458" s="148" t="s">
        <v>195</v>
      </c>
      <c r="E458" s="148">
        <v>10</v>
      </c>
      <c r="F458" s="49">
        <v>0</v>
      </c>
      <c r="G458" s="49">
        <v>-4</v>
      </c>
      <c r="H458" s="148">
        <v>2656.78</v>
      </c>
      <c r="I458" s="148">
        <v>2656.78</v>
      </c>
      <c r="J458" s="217">
        <v>2951.98</v>
      </c>
      <c r="K458" s="148">
        <v>0.9</v>
      </c>
    </row>
    <row r="459" spans="1:11">
      <c r="A459" s="211">
        <v>60</v>
      </c>
      <c r="B459" s="148" t="s">
        <v>727</v>
      </c>
      <c r="C459" s="148" t="s">
        <v>16</v>
      </c>
      <c r="D459" s="148" t="s">
        <v>195</v>
      </c>
      <c r="E459" s="148">
        <v>14</v>
      </c>
      <c r="F459" s="49">
        <v>0</v>
      </c>
      <c r="G459" s="49">
        <v>0</v>
      </c>
      <c r="H459" s="148">
        <v>4492.91</v>
      </c>
      <c r="I459" s="148">
        <v>4492.91</v>
      </c>
      <c r="J459" s="217">
        <v>4992.12</v>
      </c>
      <c r="K459" s="148">
        <v>0.9</v>
      </c>
    </row>
    <row r="460" spans="1:11">
      <c r="A460" s="211">
        <v>61</v>
      </c>
      <c r="B460" s="148" t="s">
        <v>728</v>
      </c>
      <c r="C460" s="148" t="s">
        <v>16</v>
      </c>
      <c r="D460" s="148" t="s">
        <v>195</v>
      </c>
      <c r="E460" s="148">
        <v>2</v>
      </c>
      <c r="F460" s="49">
        <v>0</v>
      </c>
      <c r="G460" s="49">
        <v>-1</v>
      </c>
      <c r="H460" s="148">
        <v>589.25</v>
      </c>
      <c r="I460" s="148">
        <v>589.25</v>
      </c>
      <c r="J460" s="217">
        <v>654.72</v>
      </c>
      <c r="K460" s="148">
        <v>0.9</v>
      </c>
    </row>
    <row r="461" spans="1:11">
      <c r="A461" s="211">
        <v>62</v>
      </c>
      <c r="B461" s="148" t="s">
        <v>729</v>
      </c>
      <c r="C461" s="148" t="s">
        <v>16</v>
      </c>
      <c r="D461" s="148" t="s">
        <v>195</v>
      </c>
      <c r="E461" s="148">
        <v>22</v>
      </c>
      <c r="F461" s="49">
        <v>0</v>
      </c>
      <c r="G461" s="49">
        <v>-5</v>
      </c>
      <c r="H461" s="148">
        <v>6284.92</v>
      </c>
      <c r="I461" s="148">
        <v>6284.92</v>
      </c>
      <c r="J461" s="217">
        <v>6983.24</v>
      </c>
      <c r="K461" s="148">
        <v>0.9</v>
      </c>
    </row>
    <row r="462" spans="1:11">
      <c r="A462" s="211">
        <v>63</v>
      </c>
      <c r="B462" s="148" t="s">
        <v>730</v>
      </c>
      <c r="C462" s="148" t="s">
        <v>16</v>
      </c>
      <c r="D462" s="148" t="s">
        <v>195</v>
      </c>
      <c r="E462" s="148">
        <v>8</v>
      </c>
      <c r="F462" s="49">
        <v>0</v>
      </c>
      <c r="G462" s="49">
        <v>-1</v>
      </c>
      <c r="H462" s="148">
        <v>2658.81</v>
      </c>
      <c r="I462" s="148">
        <v>2658.81</v>
      </c>
      <c r="J462" s="217">
        <v>2954.23</v>
      </c>
      <c r="K462" s="148">
        <v>0.9</v>
      </c>
    </row>
    <row r="463" spans="1:11">
      <c r="A463" s="211">
        <v>64</v>
      </c>
      <c r="B463" s="148" t="s">
        <v>731</v>
      </c>
      <c r="C463" s="148" t="s">
        <v>16</v>
      </c>
      <c r="D463" s="148" t="s">
        <v>195</v>
      </c>
      <c r="E463" s="148">
        <v>2</v>
      </c>
      <c r="F463" s="49">
        <v>0</v>
      </c>
      <c r="G463" s="49">
        <v>-3</v>
      </c>
      <c r="H463" s="148">
        <v>680.02</v>
      </c>
      <c r="I463" s="148">
        <v>680.02</v>
      </c>
      <c r="J463" s="217">
        <v>755.58</v>
      </c>
      <c r="K463" s="148">
        <v>0.9</v>
      </c>
    </row>
    <row r="464" spans="1:11">
      <c r="A464" s="211">
        <v>65</v>
      </c>
      <c r="B464" s="148" t="s">
        <v>732</v>
      </c>
      <c r="C464" s="148" t="s">
        <v>16</v>
      </c>
      <c r="D464" s="148" t="s">
        <v>195</v>
      </c>
      <c r="E464" s="148">
        <v>2</v>
      </c>
      <c r="F464" s="49">
        <v>0</v>
      </c>
      <c r="G464" s="49">
        <v>0</v>
      </c>
      <c r="H464" s="148">
        <v>800.95</v>
      </c>
      <c r="I464" s="148">
        <v>800.95</v>
      </c>
      <c r="J464" s="217">
        <v>889.94</v>
      </c>
      <c r="K464" s="148">
        <v>0.9</v>
      </c>
    </row>
    <row r="465" spans="1:11">
      <c r="A465" s="211">
        <v>66</v>
      </c>
      <c r="B465" s="148" t="s">
        <v>733</v>
      </c>
      <c r="C465" s="148" t="s">
        <v>16</v>
      </c>
      <c r="D465" s="148" t="s">
        <v>195</v>
      </c>
      <c r="E465" s="148">
        <v>4</v>
      </c>
      <c r="F465" s="49">
        <v>0</v>
      </c>
      <c r="G465" s="49">
        <v>-2</v>
      </c>
      <c r="H465" s="148">
        <v>804.53</v>
      </c>
      <c r="I465" s="148">
        <v>804.53</v>
      </c>
      <c r="J465" s="217">
        <v>893.92</v>
      </c>
      <c r="K465" s="148">
        <v>0.9</v>
      </c>
    </row>
    <row r="466" spans="1:11">
      <c r="A466" s="211">
        <v>67</v>
      </c>
      <c r="B466" s="148" t="s">
        <v>734</v>
      </c>
      <c r="C466" s="148" t="s">
        <v>16</v>
      </c>
      <c r="D466" s="148" t="s">
        <v>195</v>
      </c>
      <c r="E466" s="148">
        <v>22</v>
      </c>
      <c r="F466" s="49">
        <v>0</v>
      </c>
      <c r="G466" s="49">
        <v>-7</v>
      </c>
      <c r="H466" s="148">
        <v>5866.51</v>
      </c>
      <c r="I466" s="148">
        <v>5866.51</v>
      </c>
      <c r="J466" s="217">
        <v>6518.34</v>
      </c>
      <c r="K466" s="148">
        <v>0.9</v>
      </c>
    </row>
    <row r="467" spans="1:11">
      <c r="A467" s="211">
        <v>68</v>
      </c>
      <c r="B467" s="148" t="s">
        <v>735</v>
      </c>
      <c r="C467" s="148" t="s">
        <v>16</v>
      </c>
      <c r="D467" s="148" t="s">
        <v>195</v>
      </c>
      <c r="E467" s="148">
        <v>5</v>
      </c>
      <c r="F467" s="49">
        <v>0</v>
      </c>
      <c r="G467" s="49">
        <v>0</v>
      </c>
      <c r="H467" s="148">
        <v>3994.74</v>
      </c>
      <c r="I467" s="148">
        <v>3994.74</v>
      </c>
      <c r="J467" s="217">
        <v>4438.6</v>
      </c>
      <c r="K467" s="148">
        <v>0.9</v>
      </c>
    </row>
    <row r="468" spans="1:11">
      <c r="A468" s="211">
        <v>69</v>
      </c>
      <c r="B468" s="148" t="s">
        <v>736</v>
      </c>
      <c r="C468" s="148" t="s">
        <v>16</v>
      </c>
      <c r="D468" s="148" t="s">
        <v>195</v>
      </c>
      <c r="E468" s="148">
        <v>2</v>
      </c>
      <c r="F468" s="49">
        <v>0</v>
      </c>
      <c r="G468" s="49">
        <v>0</v>
      </c>
      <c r="H468" s="148">
        <v>669.28</v>
      </c>
      <c r="I468" s="148">
        <v>669.28</v>
      </c>
      <c r="J468" s="217">
        <v>743.64</v>
      </c>
      <c r="K468" s="148">
        <v>0.9</v>
      </c>
    </row>
    <row r="469" spans="1:11">
      <c r="A469" s="211">
        <v>70</v>
      </c>
      <c r="B469" s="148" t="s">
        <v>737</v>
      </c>
      <c r="C469" s="148" t="s">
        <v>16</v>
      </c>
      <c r="D469" s="148" t="s">
        <v>195</v>
      </c>
      <c r="E469" s="148">
        <v>35</v>
      </c>
      <c r="F469" s="49">
        <v>0</v>
      </c>
      <c r="G469" s="49">
        <v>-7</v>
      </c>
      <c r="H469" s="148">
        <v>11953.43</v>
      </c>
      <c r="I469" s="148">
        <v>11953.43</v>
      </c>
      <c r="J469" s="217">
        <v>13281.59</v>
      </c>
      <c r="K469" s="148">
        <v>0.9</v>
      </c>
    </row>
    <row r="470" spans="1:11">
      <c r="A470" s="211">
        <v>71</v>
      </c>
      <c r="B470" s="148" t="s">
        <v>738</v>
      </c>
      <c r="C470" s="148" t="s">
        <v>16</v>
      </c>
      <c r="D470" s="148" t="s">
        <v>195</v>
      </c>
      <c r="E470" s="148">
        <v>10</v>
      </c>
      <c r="F470" s="49">
        <v>0</v>
      </c>
      <c r="G470" s="49">
        <v>-8</v>
      </c>
      <c r="H470" s="148">
        <v>5262.35</v>
      </c>
      <c r="I470" s="148">
        <v>5262.35</v>
      </c>
      <c r="J470" s="217">
        <v>5847.05</v>
      </c>
      <c r="K470" s="148">
        <v>0.9</v>
      </c>
    </row>
    <row r="471" spans="1:11">
      <c r="A471" s="211">
        <v>72</v>
      </c>
      <c r="B471" s="148" t="s">
        <v>739</v>
      </c>
      <c r="C471" s="148" t="s">
        <v>16</v>
      </c>
      <c r="D471" s="148" t="s">
        <v>195</v>
      </c>
      <c r="E471" s="148">
        <v>2</v>
      </c>
      <c r="F471" s="49">
        <v>0</v>
      </c>
      <c r="G471" s="49">
        <v>-3</v>
      </c>
      <c r="H471" s="148">
        <v>695.01</v>
      </c>
      <c r="I471" s="148">
        <v>695.01</v>
      </c>
      <c r="J471" s="217">
        <v>772.23</v>
      </c>
      <c r="K471" s="148">
        <v>0.9</v>
      </c>
    </row>
    <row r="472" spans="1:11">
      <c r="A472" s="211">
        <v>73</v>
      </c>
      <c r="B472" s="148" t="s">
        <v>740</v>
      </c>
      <c r="C472" s="148" t="s">
        <v>16</v>
      </c>
      <c r="D472" s="148" t="s">
        <v>195</v>
      </c>
      <c r="E472" s="148">
        <v>11</v>
      </c>
      <c r="F472" s="49">
        <v>0</v>
      </c>
      <c r="G472" s="49">
        <v>-2</v>
      </c>
      <c r="H472" s="148">
        <v>3381.86</v>
      </c>
      <c r="I472" s="148">
        <v>3381.86</v>
      </c>
      <c r="J472" s="217">
        <v>3757.62</v>
      </c>
      <c r="K472" s="148">
        <v>0.9</v>
      </c>
    </row>
    <row r="473" spans="1:11">
      <c r="A473" s="211">
        <v>74</v>
      </c>
      <c r="B473" s="148" t="s">
        <v>741</v>
      </c>
      <c r="C473" s="148" t="s">
        <v>16</v>
      </c>
      <c r="D473" s="148" t="s">
        <v>195</v>
      </c>
      <c r="E473" s="148">
        <v>3</v>
      </c>
      <c r="F473" s="49">
        <v>0</v>
      </c>
      <c r="G473" s="49">
        <v>0</v>
      </c>
      <c r="H473" s="148">
        <v>1033.4</v>
      </c>
      <c r="I473" s="148">
        <v>1033.4</v>
      </c>
      <c r="J473" s="217">
        <v>1148.22</v>
      </c>
      <c r="K473" s="148">
        <v>0.9</v>
      </c>
    </row>
    <row r="474" spans="1:11">
      <c r="A474" s="211">
        <v>75</v>
      </c>
      <c r="B474" s="148" t="s">
        <v>742</v>
      </c>
      <c r="C474" s="148" t="s">
        <v>16</v>
      </c>
      <c r="D474" s="148" t="s">
        <v>195</v>
      </c>
      <c r="E474" s="148">
        <v>17</v>
      </c>
      <c r="F474" s="49">
        <v>0</v>
      </c>
      <c r="G474" s="49">
        <v>-1</v>
      </c>
      <c r="H474" s="148">
        <v>7668.32</v>
      </c>
      <c r="I474" s="148">
        <v>7668.32</v>
      </c>
      <c r="J474" s="217">
        <v>8520.36</v>
      </c>
      <c r="K474" s="148">
        <v>0.9</v>
      </c>
    </row>
    <row r="475" spans="1:11">
      <c r="A475" s="211">
        <v>76</v>
      </c>
      <c r="B475" s="148" t="s">
        <v>743</v>
      </c>
      <c r="C475" s="148" t="s">
        <v>16</v>
      </c>
      <c r="D475" s="148" t="s">
        <v>195</v>
      </c>
      <c r="E475" s="148">
        <v>1</v>
      </c>
      <c r="F475" s="49">
        <v>0</v>
      </c>
      <c r="G475" s="49">
        <v>0</v>
      </c>
      <c r="H475" s="148">
        <v>374.22</v>
      </c>
      <c r="I475" s="148">
        <v>374.22</v>
      </c>
      <c r="J475" s="217">
        <v>415.8</v>
      </c>
      <c r="K475" s="148">
        <v>0.9</v>
      </c>
    </row>
    <row r="476" spans="1:11">
      <c r="A476" s="211">
        <v>77</v>
      </c>
      <c r="B476" s="148" t="s">
        <v>744</v>
      </c>
      <c r="C476" s="148" t="s">
        <v>16</v>
      </c>
      <c r="D476" s="148" t="s">
        <v>195</v>
      </c>
      <c r="E476" s="148">
        <v>16</v>
      </c>
      <c r="F476" s="49">
        <v>0</v>
      </c>
      <c r="G476" s="49">
        <v>-14</v>
      </c>
      <c r="H476" s="148">
        <v>2638.92</v>
      </c>
      <c r="I476" s="148">
        <v>2638.92</v>
      </c>
      <c r="J476" s="217">
        <v>2932.13</v>
      </c>
      <c r="K476" s="148">
        <v>0.9</v>
      </c>
    </row>
    <row r="477" spans="1:11">
      <c r="A477" s="211">
        <v>78</v>
      </c>
      <c r="B477" s="148" t="s">
        <v>745</v>
      </c>
      <c r="C477" s="148" t="s">
        <v>16</v>
      </c>
      <c r="D477" s="148" t="s">
        <v>195</v>
      </c>
      <c r="E477" s="148">
        <v>4</v>
      </c>
      <c r="F477" s="49">
        <v>0</v>
      </c>
      <c r="G477" s="49">
        <v>0</v>
      </c>
      <c r="H477" s="148">
        <v>1279.8</v>
      </c>
      <c r="I477" s="148">
        <v>1279.8</v>
      </c>
      <c r="J477" s="217">
        <v>1422</v>
      </c>
      <c r="K477" s="148">
        <v>0.9</v>
      </c>
    </row>
    <row r="478" spans="1:11">
      <c r="A478" s="211">
        <v>79</v>
      </c>
      <c r="B478" s="148" t="s">
        <v>746</v>
      </c>
      <c r="C478" s="148" t="s">
        <v>16</v>
      </c>
      <c r="D478" s="148" t="s">
        <v>195</v>
      </c>
      <c r="E478" s="148">
        <v>14</v>
      </c>
      <c r="F478" s="49">
        <v>0</v>
      </c>
      <c r="G478" s="49">
        <v>-16</v>
      </c>
      <c r="H478" s="148">
        <v>2744.59</v>
      </c>
      <c r="I478" s="148">
        <v>2744.59</v>
      </c>
      <c r="J478" s="217">
        <v>3049.54</v>
      </c>
      <c r="K478" s="148">
        <v>0.9</v>
      </c>
    </row>
    <row r="479" spans="1:11">
      <c r="A479" s="211">
        <v>80</v>
      </c>
      <c r="B479" s="148" t="s">
        <v>747</v>
      </c>
      <c r="C479" s="148" t="s">
        <v>16</v>
      </c>
      <c r="D479" s="148" t="s">
        <v>195</v>
      </c>
      <c r="E479" s="148">
        <v>30</v>
      </c>
      <c r="F479" s="49">
        <v>0</v>
      </c>
      <c r="G479" s="49">
        <v>-9</v>
      </c>
      <c r="H479" s="148">
        <v>9212.2</v>
      </c>
      <c r="I479" s="148">
        <v>9212.2</v>
      </c>
      <c r="J479" s="217">
        <v>10235.78</v>
      </c>
      <c r="K479" s="148">
        <v>0.9</v>
      </c>
    </row>
    <row r="480" spans="1:11">
      <c r="A480" s="211">
        <v>81</v>
      </c>
      <c r="B480" s="148" t="s">
        <v>748</v>
      </c>
      <c r="C480" s="148" t="s">
        <v>16</v>
      </c>
      <c r="D480" s="148" t="s">
        <v>195</v>
      </c>
      <c r="E480" s="148">
        <v>2</v>
      </c>
      <c r="F480" s="49">
        <v>0</v>
      </c>
      <c r="G480" s="49">
        <v>0</v>
      </c>
      <c r="H480" s="148">
        <v>1134</v>
      </c>
      <c r="I480" s="148">
        <v>1134</v>
      </c>
      <c r="J480" s="217">
        <v>1260</v>
      </c>
      <c r="K480" s="148">
        <v>0.9</v>
      </c>
    </row>
    <row r="481" spans="1:11">
      <c r="A481" s="211">
        <v>82</v>
      </c>
      <c r="B481" s="148" t="s">
        <v>749</v>
      </c>
      <c r="C481" s="148" t="s">
        <v>16</v>
      </c>
      <c r="D481" s="148" t="s">
        <v>195</v>
      </c>
      <c r="E481" s="148">
        <v>1</v>
      </c>
      <c r="F481" s="49">
        <v>0</v>
      </c>
      <c r="G481" s="49">
        <v>0</v>
      </c>
      <c r="H481" s="148">
        <v>352.89</v>
      </c>
      <c r="I481" s="148">
        <v>352.89</v>
      </c>
      <c r="J481" s="217">
        <v>392.1</v>
      </c>
      <c r="K481" s="148">
        <v>0.9</v>
      </c>
    </row>
    <row r="482" spans="1:11">
      <c r="A482" s="211">
        <v>83</v>
      </c>
      <c r="B482" s="148" t="s">
        <v>750</v>
      </c>
      <c r="C482" s="148" t="s">
        <v>16</v>
      </c>
      <c r="D482" s="148" t="s">
        <v>195</v>
      </c>
      <c r="E482" s="148">
        <v>2</v>
      </c>
      <c r="F482" s="49">
        <v>0</v>
      </c>
      <c r="G482" s="49">
        <v>0</v>
      </c>
      <c r="H482" s="148">
        <v>670.14</v>
      </c>
      <c r="I482" s="148">
        <v>670.14</v>
      </c>
      <c r="J482" s="217">
        <v>744.6</v>
      </c>
      <c r="K482" s="148">
        <v>0.9</v>
      </c>
    </row>
    <row r="483" spans="1:11">
      <c r="A483" s="211">
        <v>84</v>
      </c>
      <c r="B483" s="148" t="s">
        <v>751</v>
      </c>
      <c r="C483" s="148" t="s">
        <v>16</v>
      </c>
      <c r="D483" s="148" t="s">
        <v>195</v>
      </c>
      <c r="E483" s="148">
        <v>20</v>
      </c>
      <c r="F483" s="49">
        <v>0</v>
      </c>
      <c r="G483" s="49">
        <v>-4</v>
      </c>
      <c r="H483" s="148">
        <v>6181.89</v>
      </c>
      <c r="I483" s="148">
        <v>6181.89</v>
      </c>
      <c r="J483" s="217">
        <v>6868.77</v>
      </c>
      <c r="K483" s="148">
        <v>0.9</v>
      </c>
    </row>
    <row r="484" spans="1:11">
      <c r="A484" s="211">
        <v>85</v>
      </c>
      <c r="B484" s="148" t="s">
        <v>752</v>
      </c>
      <c r="C484" s="148" t="s">
        <v>16</v>
      </c>
      <c r="D484" s="148" t="s">
        <v>195</v>
      </c>
      <c r="E484" s="148">
        <v>13</v>
      </c>
      <c r="F484" s="49">
        <v>0</v>
      </c>
      <c r="G484" s="49">
        <v>-13</v>
      </c>
      <c r="H484" s="148">
        <v>6066.43</v>
      </c>
      <c r="I484" s="148">
        <v>6066.43</v>
      </c>
      <c r="J484" s="217">
        <v>6740.48</v>
      </c>
      <c r="K484" s="148">
        <v>0.9</v>
      </c>
    </row>
    <row r="485" spans="1:11">
      <c r="A485" s="211">
        <v>86</v>
      </c>
      <c r="B485" s="148" t="s">
        <v>753</v>
      </c>
      <c r="C485" s="148" t="s">
        <v>16</v>
      </c>
      <c r="D485" s="148" t="s">
        <v>195</v>
      </c>
      <c r="E485" s="148">
        <v>6</v>
      </c>
      <c r="F485" s="49">
        <v>0</v>
      </c>
      <c r="G485" s="49">
        <v>0</v>
      </c>
      <c r="H485" s="148">
        <v>2102.43</v>
      </c>
      <c r="I485" s="148">
        <v>2102.43</v>
      </c>
      <c r="J485" s="217">
        <v>2336.03</v>
      </c>
      <c r="K485" s="148">
        <v>0.9</v>
      </c>
    </row>
    <row r="486" spans="1:11">
      <c r="A486" s="211">
        <v>87</v>
      </c>
      <c r="B486" s="148" t="s">
        <v>754</v>
      </c>
      <c r="C486" s="148" t="s">
        <v>16</v>
      </c>
      <c r="D486" s="148" t="s">
        <v>195</v>
      </c>
      <c r="E486" s="148">
        <v>8</v>
      </c>
      <c r="F486" s="49">
        <v>0</v>
      </c>
      <c r="G486" s="49">
        <v>-1</v>
      </c>
      <c r="H486" s="148">
        <v>2693.48</v>
      </c>
      <c r="I486" s="148">
        <v>2693.48</v>
      </c>
      <c r="J486" s="217">
        <v>2992.76</v>
      </c>
      <c r="K486" s="148">
        <v>0.9</v>
      </c>
    </row>
    <row r="487" spans="1:11">
      <c r="A487" s="211">
        <v>88</v>
      </c>
      <c r="B487" s="148" t="s">
        <v>755</v>
      </c>
      <c r="C487" s="148" t="s">
        <v>16</v>
      </c>
      <c r="D487" s="148" t="s">
        <v>195</v>
      </c>
      <c r="E487" s="148">
        <v>13</v>
      </c>
      <c r="F487" s="49">
        <v>0</v>
      </c>
      <c r="G487" s="49">
        <v>-2</v>
      </c>
      <c r="H487" s="148">
        <v>4784.26</v>
      </c>
      <c r="I487" s="148">
        <v>4784.26</v>
      </c>
      <c r="J487" s="217">
        <v>5315.84</v>
      </c>
      <c r="K487" s="148">
        <v>0.9</v>
      </c>
    </row>
    <row r="488" spans="1:11">
      <c r="A488" s="211">
        <v>89</v>
      </c>
      <c r="B488" s="148" t="s">
        <v>756</v>
      </c>
      <c r="C488" s="148" t="s">
        <v>16</v>
      </c>
      <c r="D488" s="148" t="s">
        <v>195</v>
      </c>
      <c r="E488" s="148">
        <v>13</v>
      </c>
      <c r="F488" s="49">
        <v>0</v>
      </c>
      <c r="G488" s="49">
        <v>-1</v>
      </c>
      <c r="H488" s="148">
        <v>4300.63</v>
      </c>
      <c r="I488" s="148">
        <v>4300.63</v>
      </c>
      <c r="J488" s="217">
        <v>4778.48</v>
      </c>
      <c r="K488" s="148">
        <v>0.9</v>
      </c>
    </row>
    <row r="489" spans="1:11">
      <c r="A489" s="211">
        <v>90</v>
      </c>
      <c r="B489" s="148" t="s">
        <v>757</v>
      </c>
      <c r="C489" s="148" t="s">
        <v>16</v>
      </c>
      <c r="D489" s="148" t="s">
        <v>195</v>
      </c>
      <c r="E489" s="148">
        <v>3</v>
      </c>
      <c r="F489" s="49">
        <v>0</v>
      </c>
      <c r="G489" s="49">
        <v>-1</v>
      </c>
      <c r="H489" s="148">
        <v>800.03</v>
      </c>
      <c r="I489" s="148">
        <v>800.03</v>
      </c>
      <c r="J489" s="217">
        <v>888.92</v>
      </c>
      <c r="K489" s="148">
        <v>0.9</v>
      </c>
    </row>
    <row r="490" spans="1:11">
      <c r="A490" s="211">
        <v>91</v>
      </c>
      <c r="B490" s="148" t="s">
        <v>758</v>
      </c>
      <c r="C490" s="148" t="s">
        <v>16</v>
      </c>
      <c r="D490" s="148" t="s">
        <v>195</v>
      </c>
      <c r="E490" s="148">
        <v>7</v>
      </c>
      <c r="F490" s="49">
        <v>0</v>
      </c>
      <c r="G490" s="49">
        <v>-1</v>
      </c>
      <c r="H490" s="148">
        <v>2618.39</v>
      </c>
      <c r="I490" s="148">
        <v>2618.39</v>
      </c>
      <c r="J490" s="217">
        <v>2909.32</v>
      </c>
      <c r="K490" s="148">
        <v>0.9</v>
      </c>
    </row>
    <row r="491" spans="1:11">
      <c r="A491" s="211">
        <v>92</v>
      </c>
      <c r="B491" s="148" t="s">
        <v>759</v>
      </c>
      <c r="C491" s="148" t="s">
        <v>16</v>
      </c>
      <c r="D491" s="148" t="s">
        <v>195</v>
      </c>
      <c r="E491" s="148">
        <v>2</v>
      </c>
      <c r="F491" s="49">
        <v>0</v>
      </c>
      <c r="G491" s="49">
        <v>0</v>
      </c>
      <c r="H491" s="148">
        <v>972</v>
      </c>
      <c r="I491" s="148">
        <v>972</v>
      </c>
      <c r="J491" s="217">
        <v>1080</v>
      </c>
      <c r="K491" s="148">
        <v>0.9</v>
      </c>
    </row>
    <row r="492" spans="1:11">
      <c r="A492" s="211">
        <v>93</v>
      </c>
      <c r="B492" s="148" t="s">
        <v>760</v>
      </c>
      <c r="C492" s="148" t="s">
        <v>16</v>
      </c>
      <c r="D492" s="148" t="s">
        <v>195</v>
      </c>
      <c r="E492" s="148">
        <v>3</v>
      </c>
      <c r="F492" s="49">
        <v>0</v>
      </c>
      <c r="G492" s="49">
        <v>0</v>
      </c>
      <c r="H492" s="148">
        <v>1007.15</v>
      </c>
      <c r="I492" s="148">
        <v>1007.15</v>
      </c>
      <c r="J492" s="217">
        <v>1119.06</v>
      </c>
      <c r="K492" s="148">
        <v>0.9</v>
      </c>
    </row>
    <row r="493" spans="1:11">
      <c r="A493" s="211">
        <v>94</v>
      </c>
      <c r="B493" s="148" t="s">
        <v>761</v>
      </c>
      <c r="C493" s="148" t="s">
        <v>16</v>
      </c>
      <c r="D493" s="148" t="s">
        <v>195</v>
      </c>
      <c r="E493" s="148">
        <v>24</v>
      </c>
      <c r="F493" s="49">
        <v>0</v>
      </c>
      <c r="G493" s="49">
        <v>-16</v>
      </c>
      <c r="H493" s="148">
        <v>5903.11</v>
      </c>
      <c r="I493" s="148">
        <v>5903.11</v>
      </c>
      <c r="J493" s="217">
        <v>6559.01</v>
      </c>
      <c r="K493" s="148">
        <v>0.9</v>
      </c>
    </row>
    <row r="494" spans="1:11">
      <c r="A494" s="211">
        <v>95</v>
      </c>
      <c r="B494" s="148" t="s">
        <v>762</v>
      </c>
      <c r="C494" s="148" t="s">
        <v>16</v>
      </c>
      <c r="D494" s="148" t="s">
        <v>195</v>
      </c>
      <c r="E494" s="148">
        <v>2</v>
      </c>
      <c r="F494" s="49">
        <v>0</v>
      </c>
      <c r="G494" s="49">
        <v>0</v>
      </c>
      <c r="H494" s="148">
        <v>671.44</v>
      </c>
      <c r="I494" s="148">
        <v>671.44</v>
      </c>
      <c r="J494" s="217">
        <v>746.04</v>
      </c>
      <c r="K494" s="148">
        <v>0.9</v>
      </c>
    </row>
    <row r="495" spans="1:11">
      <c r="A495" s="211">
        <v>96</v>
      </c>
      <c r="B495" s="148" t="s">
        <v>763</v>
      </c>
      <c r="C495" s="148" t="s">
        <v>16</v>
      </c>
      <c r="D495" s="148" t="s">
        <v>195</v>
      </c>
      <c r="E495" s="148">
        <v>5</v>
      </c>
      <c r="F495" s="49">
        <v>0</v>
      </c>
      <c r="G495" s="49">
        <v>0</v>
      </c>
      <c r="H495" s="148">
        <v>1712.34</v>
      </c>
      <c r="I495" s="148">
        <v>1712.34</v>
      </c>
      <c r="J495" s="217">
        <v>1902.6</v>
      </c>
      <c r="K495" s="148">
        <v>0.9</v>
      </c>
    </row>
    <row r="496" spans="1:11">
      <c r="A496" s="211">
        <v>97</v>
      </c>
      <c r="B496" s="148" t="s">
        <v>764</v>
      </c>
      <c r="C496" s="148" t="s">
        <v>16</v>
      </c>
      <c r="D496" s="148" t="s">
        <v>195</v>
      </c>
      <c r="E496" s="148">
        <v>4</v>
      </c>
      <c r="F496" s="49">
        <v>0</v>
      </c>
      <c r="G496" s="49">
        <v>-2</v>
      </c>
      <c r="H496" s="148">
        <v>1759.91</v>
      </c>
      <c r="I496" s="148">
        <v>1759.91</v>
      </c>
      <c r="J496" s="217">
        <v>1955.46</v>
      </c>
      <c r="K496" s="148">
        <v>0.9</v>
      </c>
    </row>
    <row r="497" spans="1:11">
      <c r="A497" s="211">
        <v>98</v>
      </c>
      <c r="B497" s="148" t="s">
        <v>765</v>
      </c>
      <c r="C497" s="148" t="s">
        <v>16</v>
      </c>
      <c r="D497" s="148" t="s">
        <v>195</v>
      </c>
      <c r="E497" s="148">
        <v>2</v>
      </c>
      <c r="F497" s="49">
        <v>0</v>
      </c>
      <c r="G497" s="49">
        <v>0</v>
      </c>
      <c r="H497" s="148">
        <v>972</v>
      </c>
      <c r="I497" s="148">
        <v>972</v>
      </c>
      <c r="J497" s="217">
        <v>1080</v>
      </c>
      <c r="K497" s="148">
        <v>0.9</v>
      </c>
    </row>
    <row r="498" spans="1:11">
      <c r="A498" s="211">
        <v>99</v>
      </c>
      <c r="B498" s="148" t="s">
        <v>766</v>
      </c>
      <c r="C498" s="148" t="s">
        <v>16</v>
      </c>
      <c r="D498" s="148" t="s">
        <v>195</v>
      </c>
      <c r="E498" s="148">
        <v>1</v>
      </c>
      <c r="F498" s="49">
        <v>0</v>
      </c>
      <c r="G498" s="49">
        <v>0</v>
      </c>
      <c r="H498" s="148">
        <v>320.92</v>
      </c>
      <c r="I498" s="148">
        <v>320.92</v>
      </c>
      <c r="J498" s="217">
        <v>356.58</v>
      </c>
      <c r="K498" s="148">
        <v>0.9</v>
      </c>
    </row>
    <row r="499" spans="1:11">
      <c r="A499" s="211">
        <v>100</v>
      </c>
      <c r="B499" s="148" t="s">
        <v>767</v>
      </c>
      <c r="C499" s="148" t="s">
        <v>16</v>
      </c>
      <c r="D499" s="148" t="s">
        <v>195</v>
      </c>
      <c r="E499" s="148">
        <v>4</v>
      </c>
      <c r="F499" s="49">
        <v>0</v>
      </c>
      <c r="G499" s="49">
        <v>-2</v>
      </c>
      <c r="H499" s="148">
        <v>1349.3</v>
      </c>
      <c r="I499" s="148">
        <v>1349.3</v>
      </c>
      <c r="J499" s="217">
        <v>1499.22</v>
      </c>
      <c r="K499" s="148">
        <v>0.9</v>
      </c>
    </row>
    <row r="500" spans="1:11">
      <c r="A500" s="211">
        <v>101</v>
      </c>
      <c r="B500" s="148" t="s">
        <v>768</v>
      </c>
      <c r="C500" s="148" t="s">
        <v>16</v>
      </c>
      <c r="D500" s="148" t="s">
        <v>195</v>
      </c>
      <c r="E500" s="148">
        <v>7</v>
      </c>
      <c r="F500" s="49">
        <v>0</v>
      </c>
      <c r="G500" s="49">
        <v>-3</v>
      </c>
      <c r="H500" s="148">
        <v>1628.33</v>
      </c>
      <c r="I500" s="148">
        <v>1628.33</v>
      </c>
      <c r="J500" s="217">
        <v>1809.25</v>
      </c>
      <c r="K500" s="148">
        <v>0.9</v>
      </c>
    </row>
    <row r="501" spans="1:11">
      <c r="A501" s="211">
        <v>102</v>
      </c>
      <c r="B501" s="148" t="s">
        <v>769</v>
      </c>
      <c r="C501" s="148" t="s">
        <v>16</v>
      </c>
      <c r="D501" s="148" t="s">
        <v>195</v>
      </c>
      <c r="E501" s="148">
        <v>17</v>
      </c>
      <c r="F501" s="49">
        <v>0</v>
      </c>
      <c r="G501" s="49">
        <v>-3</v>
      </c>
      <c r="H501" s="148">
        <v>5151.97</v>
      </c>
      <c r="I501" s="148">
        <v>5151.97</v>
      </c>
      <c r="J501" s="217">
        <v>5724.41</v>
      </c>
      <c r="K501" s="148">
        <v>0.9</v>
      </c>
    </row>
    <row r="502" spans="1:11">
      <c r="A502" s="211">
        <v>103</v>
      </c>
      <c r="B502" s="148" t="s">
        <v>770</v>
      </c>
      <c r="C502" s="148" t="s">
        <v>16</v>
      </c>
      <c r="D502" s="148" t="s">
        <v>195</v>
      </c>
      <c r="E502" s="148">
        <v>2</v>
      </c>
      <c r="F502" s="49">
        <v>0</v>
      </c>
      <c r="G502" s="49">
        <v>0</v>
      </c>
      <c r="H502" s="148">
        <v>641.84</v>
      </c>
      <c r="I502" s="148">
        <v>641.84</v>
      </c>
      <c r="J502" s="217">
        <v>713.16</v>
      </c>
      <c r="K502" s="148">
        <v>0.9</v>
      </c>
    </row>
    <row r="503" spans="1:11">
      <c r="A503" s="211">
        <v>104</v>
      </c>
      <c r="B503" s="148" t="s">
        <v>771</v>
      </c>
      <c r="C503" s="148" t="s">
        <v>16</v>
      </c>
      <c r="D503" s="148" t="s">
        <v>195</v>
      </c>
      <c r="E503" s="148">
        <v>3</v>
      </c>
      <c r="F503" s="49">
        <v>0</v>
      </c>
      <c r="G503" s="49">
        <v>-1</v>
      </c>
      <c r="H503" s="148">
        <v>1852.61</v>
      </c>
      <c r="I503" s="148">
        <v>1852.61</v>
      </c>
      <c r="J503" s="217">
        <v>2058.46</v>
      </c>
      <c r="K503" s="148">
        <v>0.9</v>
      </c>
    </row>
    <row r="504" spans="1:11">
      <c r="A504" s="211">
        <v>105</v>
      </c>
      <c r="B504" s="148" t="s">
        <v>772</v>
      </c>
      <c r="C504" s="148" t="s">
        <v>16</v>
      </c>
      <c r="D504" s="148" t="s">
        <v>195</v>
      </c>
      <c r="E504" s="148">
        <v>1</v>
      </c>
      <c r="F504" s="49">
        <v>0</v>
      </c>
      <c r="G504" s="49">
        <v>0</v>
      </c>
      <c r="H504" s="148">
        <v>791.73</v>
      </c>
      <c r="I504" s="148">
        <v>791.73</v>
      </c>
      <c r="J504" s="217">
        <v>879.7</v>
      </c>
      <c r="K504" s="148">
        <v>0.9</v>
      </c>
    </row>
    <row r="505" spans="1:11">
      <c r="A505" s="211">
        <v>106</v>
      </c>
      <c r="B505" s="148" t="s">
        <v>773</v>
      </c>
      <c r="C505" s="148" t="s">
        <v>16</v>
      </c>
      <c r="D505" s="148" t="s">
        <v>195</v>
      </c>
      <c r="E505" s="148">
        <v>6</v>
      </c>
      <c r="F505" s="49">
        <v>0</v>
      </c>
      <c r="G505" s="49">
        <v>-4</v>
      </c>
      <c r="H505" s="148">
        <v>3069.83</v>
      </c>
      <c r="I505" s="148">
        <v>3069.83</v>
      </c>
      <c r="J505" s="217">
        <v>3410.92</v>
      </c>
      <c r="K505" s="148">
        <v>0.9</v>
      </c>
    </row>
    <row r="506" spans="1:11">
      <c r="A506" s="211">
        <v>107</v>
      </c>
      <c r="B506" s="148" t="s">
        <v>774</v>
      </c>
      <c r="C506" s="148" t="s">
        <v>16</v>
      </c>
      <c r="D506" s="148" t="s">
        <v>195</v>
      </c>
      <c r="E506" s="148">
        <v>6</v>
      </c>
      <c r="F506" s="49">
        <v>0</v>
      </c>
      <c r="G506" s="49">
        <v>-1</v>
      </c>
      <c r="H506" s="148">
        <v>2373.55</v>
      </c>
      <c r="I506" s="148">
        <v>2373.55</v>
      </c>
      <c r="J506" s="217">
        <v>2637.28</v>
      </c>
      <c r="K506" s="148">
        <v>0.9</v>
      </c>
    </row>
    <row r="507" spans="1:11">
      <c r="A507" s="211">
        <v>108</v>
      </c>
      <c r="B507" s="148" t="s">
        <v>775</v>
      </c>
      <c r="C507" s="148" t="s">
        <v>16</v>
      </c>
      <c r="D507" s="148" t="s">
        <v>195</v>
      </c>
      <c r="E507" s="148">
        <v>2</v>
      </c>
      <c r="F507" s="49">
        <v>0</v>
      </c>
      <c r="G507" s="49">
        <v>0</v>
      </c>
      <c r="H507" s="148">
        <v>641.84</v>
      </c>
      <c r="I507" s="148">
        <v>641.84</v>
      </c>
      <c r="J507" s="217">
        <v>713.16</v>
      </c>
      <c r="K507" s="148">
        <v>0.9</v>
      </c>
    </row>
    <row r="508" spans="1:11">
      <c r="A508" s="211">
        <v>109</v>
      </c>
      <c r="B508" s="148" t="s">
        <v>776</v>
      </c>
      <c r="C508" s="148" t="s">
        <v>16</v>
      </c>
      <c r="D508" s="148" t="s">
        <v>195</v>
      </c>
      <c r="E508" s="148">
        <v>2</v>
      </c>
      <c r="F508" s="49">
        <v>0</v>
      </c>
      <c r="G508" s="49">
        <v>0</v>
      </c>
      <c r="H508" s="148">
        <v>780.16</v>
      </c>
      <c r="I508" s="148">
        <v>780.16</v>
      </c>
      <c r="J508" s="217">
        <v>866.84</v>
      </c>
      <c r="K508" s="148">
        <v>0.9</v>
      </c>
    </row>
    <row r="509" spans="1:11">
      <c r="A509" s="211">
        <v>110</v>
      </c>
      <c r="B509" s="148" t="s">
        <v>777</v>
      </c>
      <c r="C509" s="148" t="s">
        <v>16</v>
      </c>
      <c r="D509" s="148" t="s">
        <v>195</v>
      </c>
      <c r="E509" s="148">
        <v>2</v>
      </c>
      <c r="F509" s="49">
        <v>0</v>
      </c>
      <c r="G509" s="49">
        <v>-2</v>
      </c>
      <c r="H509" s="148">
        <v>423.19</v>
      </c>
      <c r="I509" s="148">
        <v>423.19</v>
      </c>
      <c r="J509" s="217">
        <v>470.21</v>
      </c>
      <c r="K509" s="148">
        <v>0.9</v>
      </c>
    </row>
    <row r="510" spans="1:11">
      <c r="A510" s="211">
        <v>111</v>
      </c>
      <c r="B510" s="148" t="s">
        <v>778</v>
      </c>
      <c r="C510" s="148" t="s">
        <v>16</v>
      </c>
      <c r="D510" s="148" t="s">
        <v>195</v>
      </c>
      <c r="E510" s="148">
        <v>2</v>
      </c>
      <c r="F510" s="49">
        <v>0</v>
      </c>
      <c r="G510" s="49">
        <v>-2</v>
      </c>
      <c r="H510" s="148">
        <v>782.84</v>
      </c>
      <c r="I510" s="148">
        <v>782.84</v>
      </c>
      <c r="J510" s="217">
        <v>869.82</v>
      </c>
      <c r="K510" s="148">
        <v>0.9</v>
      </c>
    </row>
    <row r="511" spans="1:11">
      <c r="A511" s="211">
        <v>112</v>
      </c>
      <c r="B511" s="148" t="s">
        <v>779</v>
      </c>
      <c r="C511" s="148" t="s">
        <v>16</v>
      </c>
      <c r="D511" s="148" t="s">
        <v>195</v>
      </c>
      <c r="E511" s="148">
        <v>9</v>
      </c>
      <c r="F511" s="49">
        <v>0</v>
      </c>
      <c r="G511" s="49">
        <v>-1</v>
      </c>
      <c r="H511" s="148">
        <v>3327.92</v>
      </c>
      <c r="I511" s="148">
        <v>3327.92</v>
      </c>
      <c r="J511" s="217">
        <v>3697.69</v>
      </c>
      <c r="K511" s="148">
        <v>0.9</v>
      </c>
    </row>
    <row r="512" spans="1:11">
      <c r="A512" s="211">
        <v>113</v>
      </c>
      <c r="B512" s="148" t="s">
        <v>780</v>
      </c>
      <c r="C512" s="148" t="s">
        <v>16</v>
      </c>
      <c r="D512" s="148" t="s">
        <v>195</v>
      </c>
      <c r="E512" s="148">
        <v>3</v>
      </c>
      <c r="F512" s="49">
        <v>0</v>
      </c>
      <c r="G512" s="49">
        <v>0</v>
      </c>
      <c r="H512" s="148">
        <v>1521.95</v>
      </c>
      <c r="I512" s="148">
        <v>1521.95</v>
      </c>
      <c r="J512" s="217">
        <v>1691.06</v>
      </c>
      <c r="K512" s="148">
        <v>0.9</v>
      </c>
    </row>
    <row r="513" spans="1:11">
      <c r="A513" s="211">
        <v>114</v>
      </c>
      <c r="B513" s="148" t="s">
        <v>781</v>
      </c>
      <c r="C513" s="148" t="s">
        <v>16</v>
      </c>
      <c r="D513" s="148" t="s">
        <v>195</v>
      </c>
      <c r="E513" s="148">
        <v>12</v>
      </c>
      <c r="F513" s="49">
        <v>0</v>
      </c>
      <c r="G513" s="49">
        <v>-4</v>
      </c>
      <c r="H513" s="148">
        <v>3675.53</v>
      </c>
      <c r="I513" s="148">
        <v>3675.53</v>
      </c>
      <c r="J513" s="217">
        <v>4083.92</v>
      </c>
      <c r="K513" s="148">
        <v>0.9</v>
      </c>
    </row>
    <row r="514" ht="40" customHeight="1" spans="1:11">
      <c r="A514" s="219" t="s">
        <v>782</v>
      </c>
      <c r="B514" s="55" t="s">
        <v>783</v>
      </c>
      <c r="C514" s="55"/>
      <c r="D514" s="55"/>
      <c r="E514" s="30">
        <f t="shared" ref="E514:J514" si="3">SUM(E400:E513)</f>
        <v>1514</v>
      </c>
      <c r="F514" s="30"/>
      <c r="G514" s="30"/>
      <c r="H514" s="30">
        <f t="shared" si="3"/>
        <v>536971</v>
      </c>
      <c r="I514" s="30">
        <f t="shared" si="3"/>
        <v>536971</v>
      </c>
      <c r="J514" s="30">
        <f t="shared" si="3"/>
        <v>625340.2</v>
      </c>
      <c r="K514" s="55"/>
    </row>
    <row r="515" ht="33.75" spans="1:11">
      <c r="A515" s="35" t="s">
        <v>554</v>
      </c>
      <c r="B515" s="35" t="s">
        <v>2</v>
      </c>
      <c r="C515" s="10" t="s">
        <v>3</v>
      </c>
      <c r="D515" s="10" t="s">
        <v>4</v>
      </c>
      <c r="E515" s="10" t="s">
        <v>7</v>
      </c>
      <c r="F515" s="10" t="s">
        <v>8</v>
      </c>
      <c r="G515" s="10" t="s">
        <v>9</v>
      </c>
      <c r="H515" s="10" t="s">
        <v>11</v>
      </c>
      <c r="I515" s="10" t="s">
        <v>12</v>
      </c>
      <c r="J515" s="66" t="s">
        <v>13</v>
      </c>
      <c r="K515" s="10" t="s">
        <v>14</v>
      </c>
    </row>
    <row r="516" spans="1:11">
      <c r="A516" s="89">
        <v>1</v>
      </c>
      <c r="B516" s="78" t="s">
        <v>784</v>
      </c>
      <c r="C516" s="78">
        <v>2022</v>
      </c>
      <c r="D516" s="220">
        <v>410481</v>
      </c>
      <c r="E516" s="221">
        <v>43</v>
      </c>
      <c r="F516" s="163">
        <v>0</v>
      </c>
      <c r="G516" s="78">
        <v>-7</v>
      </c>
      <c r="H516" s="78">
        <v>13062.2</v>
      </c>
      <c r="I516" s="78">
        <v>13062.2</v>
      </c>
      <c r="J516" s="223">
        <v>14513.55</v>
      </c>
      <c r="K516" s="163">
        <v>0.9</v>
      </c>
    </row>
    <row r="517" spans="1:11">
      <c r="A517" s="89">
        <v>2</v>
      </c>
      <c r="B517" s="78" t="s">
        <v>785</v>
      </c>
      <c r="C517" s="78">
        <v>2022</v>
      </c>
      <c r="D517" s="222">
        <v>410481</v>
      </c>
      <c r="E517" s="221">
        <v>3</v>
      </c>
      <c r="F517" s="163">
        <v>0</v>
      </c>
      <c r="G517" s="78">
        <v>0</v>
      </c>
      <c r="H517" s="78">
        <v>773.53</v>
      </c>
      <c r="I517" s="78">
        <v>773.53</v>
      </c>
      <c r="J517" s="223">
        <v>859.48</v>
      </c>
      <c r="K517" s="163">
        <v>0.9</v>
      </c>
    </row>
    <row r="518" spans="1:11">
      <c r="A518" s="89">
        <v>3</v>
      </c>
      <c r="B518" s="78" t="s">
        <v>786</v>
      </c>
      <c r="C518" s="78">
        <v>2022</v>
      </c>
      <c r="D518" s="220">
        <v>410481</v>
      </c>
      <c r="E518" s="221">
        <v>3</v>
      </c>
      <c r="F518" s="163">
        <v>0</v>
      </c>
      <c r="G518" s="78">
        <v>0</v>
      </c>
      <c r="H518" s="78">
        <v>979.45</v>
      </c>
      <c r="I518" s="78">
        <v>979.45</v>
      </c>
      <c r="J518" s="223">
        <v>1088.28</v>
      </c>
      <c r="K518" s="163">
        <v>0.9</v>
      </c>
    </row>
    <row r="519" spans="1:11">
      <c r="A519" s="89">
        <v>4</v>
      </c>
      <c r="B519" s="78" t="s">
        <v>787</v>
      </c>
      <c r="C519" s="78">
        <v>2022</v>
      </c>
      <c r="D519" s="222">
        <v>410481</v>
      </c>
      <c r="E519" s="221">
        <v>2</v>
      </c>
      <c r="F519" s="163">
        <v>0</v>
      </c>
      <c r="G519" s="78">
        <v>0</v>
      </c>
      <c r="H519" s="78">
        <v>641.84</v>
      </c>
      <c r="I519" s="78">
        <v>641.84</v>
      </c>
      <c r="J519" s="223">
        <v>713.16</v>
      </c>
      <c r="K519" s="163">
        <v>0.9</v>
      </c>
    </row>
    <row r="520" spans="1:11">
      <c r="A520" s="89">
        <v>5</v>
      </c>
      <c r="B520" s="78" t="s">
        <v>788</v>
      </c>
      <c r="C520" s="78">
        <v>2022</v>
      </c>
      <c r="D520" s="220">
        <v>410481</v>
      </c>
      <c r="E520" s="221">
        <v>8</v>
      </c>
      <c r="F520" s="163">
        <v>0</v>
      </c>
      <c r="G520" s="78">
        <v>-3</v>
      </c>
      <c r="H520" s="78">
        <v>1612.73</v>
      </c>
      <c r="I520" s="78">
        <v>1612.73</v>
      </c>
      <c r="J520" s="223">
        <v>1791.92</v>
      </c>
      <c r="K520" s="163">
        <v>0.9</v>
      </c>
    </row>
    <row r="521" spans="1:11">
      <c r="A521" s="89">
        <v>6</v>
      </c>
      <c r="B521" s="78" t="s">
        <v>789</v>
      </c>
      <c r="C521" s="78">
        <v>2022</v>
      </c>
      <c r="D521" s="222">
        <v>410481</v>
      </c>
      <c r="E521" s="221">
        <v>22</v>
      </c>
      <c r="F521" s="163">
        <v>0</v>
      </c>
      <c r="G521" s="78">
        <v>-15</v>
      </c>
      <c r="H521" s="78">
        <v>5610.05</v>
      </c>
      <c r="I521" s="78">
        <v>5610.05</v>
      </c>
      <c r="J521" s="223">
        <v>6233.39</v>
      </c>
      <c r="K521" s="163">
        <v>0.9</v>
      </c>
    </row>
    <row r="522" spans="1:11">
      <c r="A522" s="89">
        <v>7</v>
      </c>
      <c r="B522" s="78" t="s">
        <v>790</v>
      </c>
      <c r="C522" s="78">
        <v>2022</v>
      </c>
      <c r="D522" s="220">
        <v>410481</v>
      </c>
      <c r="E522" s="221">
        <v>2</v>
      </c>
      <c r="F522" s="163">
        <v>0</v>
      </c>
      <c r="G522" s="78">
        <v>0</v>
      </c>
      <c r="H522" s="78">
        <v>641.84</v>
      </c>
      <c r="I522" s="78">
        <v>641.84</v>
      </c>
      <c r="J522" s="223">
        <v>713.16</v>
      </c>
      <c r="K522" s="163">
        <v>0.9</v>
      </c>
    </row>
    <row r="523" spans="1:11">
      <c r="A523" s="89">
        <v>8</v>
      </c>
      <c r="B523" s="78" t="s">
        <v>791</v>
      </c>
      <c r="C523" s="78">
        <v>2022</v>
      </c>
      <c r="D523" s="222">
        <v>410481</v>
      </c>
      <c r="E523" s="221">
        <v>14</v>
      </c>
      <c r="F523" s="163">
        <v>0</v>
      </c>
      <c r="G523" s="78">
        <v>-1</v>
      </c>
      <c r="H523" s="78">
        <v>3813.34</v>
      </c>
      <c r="I523" s="78">
        <v>3813.34</v>
      </c>
      <c r="J523" s="223">
        <v>4237.04</v>
      </c>
      <c r="K523" s="163">
        <v>0.9</v>
      </c>
    </row>
    <row r="524" spans="1:11">
      <c r="A524" s="89">
        <v>9</v>
      </c>
      <c r="B524" s="78" t="s">
        <v>792</v>
      </c>
      <c r="C524" s="78">
        <v>2022</v>
      </c>
      <c r="D524" s="220">
        <v>410481</v>
      </c>
      <c r="E524" s="221">
        <v>3</v>
      </c>
      <c r="F524" s="163">
        <v>0</v>
      </c>
      <c r="G524" s="78">
        <v>0</v>
      </c>
      <c r="H524" s="78">
        <v>982.04</v>
      </c>
      <c r="I524" s="78">
        <v>982.04</v>
      </c>
      <c r="J524" s="223">
        <v>1091.16</v>
      </c>
      <c r="K524" s="163">
        <v>0.9</v>
      </c>
    </row>
    <row r="525" spans="1:11">
      <c r="A525" s="89">
        <v>10</v>
      </c>
      <c r="B525" s="78" t="s">
        <v>793</v>
      </c>
      <c r="C525" s="78">
        <v>2022</v>
      </c>
      <c r="D525" s="222">
        <v>410481</v>
      </c>
      <c r="E525" s="221">
        <v>2</v>
      </c>
      <c r="F525" s="163">
        <v>0</v>
      </c>
      <c r="G525" s="78">
        <v>0</v>
      </c>
      <c r="H525" s="78">
        <v>641.84</v>
      </c>
      <c r="I525" s="78">
        <v>641.84</v>
      </c>
      <c r="J525" s="223">
        <v>713.16</v>
      </c>
      <c r="K525" s="163">
        <v>0.9</v>
      </c>
    </row>
    <row r="526" spans="1:11">
      <c r="A526" s="89">
        <v>11</v>
      </c>
      <c r="B526" s="78" t="s">
        <v>794</v>
      </c>
      <c r="C526" s="78">
        <v>2022</v>
      </c>
      <c r="D526" s="220">
        <v>410481</v>
      </c>
      <c r="E526" s="221">
        <v>2</v>
      </c>
      <c r="F526" s="163">
        <v>0</v>
      </c>
      <c r="G526" s="78">
        <v>0</v>
      </c>
      <c r="H526" s="78">
        <v>641.84</v>
      </c>
      <c r="I526" s="78">
        <v>641.84</v>
      </c>
      <c r="J526" s="223">
        <v>713.16</v>
      </c>
      <c r="K526" s="163">
        <v>0.9</v>
      </c>
    </row>
    <row r="527" spans="1:11">
      <c r="A527" s="89">
        <v>12</v>
      </c>
      <c r="B527" s="78" t="s">
        <v>795</v>
      </c>
      <c r="C527" s="78">
        <v>2022</v>
      </c>
      <c r="D527" s="222">
        <v>410481</v>
      </c>
      <c r="E527" s="221">
        <v>3</v>
      </c>
      <c r="F527" s="163">
        <v>0</v>
      </c>
      <c r="G527" s="78">
        <v>0</v>
      </c>
      <c r="H527" s="78">
        <v>1020.6</v>
      </c>
      <c r="I527" s="78">
        <v>1020.6</v>
      </c>
      <c r="J527" s="223">
        <v>1134</v>
      </c>
      <c r="K527" s="163">
        <v>0.9</v>
      </c>
    </row>
    <row r="528" spans="1:11">
      <c r="A528" s="89">
        <v>13</v>
      </c>
      <c r="B528" s="78" t="s">
        <v>796</v>
      </c>
      <c r="C528" s="78">
        <v>2022</v>
      </c>
      <c r="D528" s="220">
        <v>410481</v>
      </c>
      <c r="E528" s="221">
        <v>1</v>
      </c>
      <c r="F528" s="163">
        <v>0</v>
      </c>
      <c r="G528" s="78">
        <v>-1</v>
      </c>
      <c r="H528" s="78">
        <v>205.67</v>
      </c>
      <c r="I528" s="78">
        <v>205.67</v>
      </c>
      <c r="J528" s="223">
        <v>228.52</v>
      </c>
      <c r="K528" s="163">
        <v>0.9</v>
      </c>
    </row>
    <row r="529" spans="1:11">
      <c r="A529" s="89">
        <v>14</v>
      </c>
      <c r="B529" s="78" t="s">
        <v>797</v>
      </c>
      <c r="C529" s="78">
        <v>2022</v>
      </c>
      <c r="D529" s="222">
        <v>410481</v>
      </c>
      <c r="E529" s="221">
        <v>2</v>
      </c>
      <c r="F529" s="163">
        <v>0</v>
      </c>
      <c r="G529" s="78">
        <v>0</v>
      </c>
      <c r="H529" s="78">
        <v>641.84</v>
      </c>
      <c r="I529" s="78">
        <v>641.84</v>
      </c>
      <c r="J529" s="223">
        <v>713.16</v>
      </c>
      <c r="K529" s="163">
        <v>0.9</v>
      </c>
    </row>
    <row r="530" spans="1:11">
      <c r="A530" s="89">
        <v>15</v>
      </c>
      <c r="B530" s="78" t="s">
        <v>798</v>
      </c>
      <c r="C530" s="78">
        <v>2022</v>
      </c>
      <c r="D530" s="220">
        <v>410481</v>
      </c>
      <c r="E530" s="221">
        <v>2</v>
      </c>
      <c r="F530" s="163">
        <v>0</v>
      </c>
      <c r="G530" s="78">
        <v>0</v>
      </c>
      <c r="H530" s="78">
        <v>641.84</v>
      </c>
      <c r="I530" s="78">
        <v>641.84</v>
      </c>
      <c r="J530" s="223">
        <v>713.16</v>
      </c>
      <c r="K530" s="163">
        <v>0.9</v>
      </c>
    </row>
    <row r="531" spans="1:11">
      <c r="A531" s="89">
        <v>16</v>
      </c>
      <c r="B531" s="78" t="s">
        <v>799</v>
      </c>
      <c r="C531" s="78">
        <v>2022</v>
      </c>
      <c r="D531" s="222">
        <v>410481</v>
      </c>
      <c r="E531" s="221">
        <v>1</v>
      </c>
      <c r="F531" s="163">
        <v>0</v>
      </c>
      <c r="G531" s="78">
        <v>0</v>
      </c>
      <c r="H531" s="78">
        <v>320.92</v>
      </c>
      <c r="I531" s="78">
        <v>320.92</v>
      </c>
      <c r="J531" s="223">
        <v>356.58</v>
      </c>
      <c r="K531" s="163">
        <v>0.9</v>
      </c>
    </row>
    <row r="532" spans="1:11">
      <c r="A532" s="89">
        <v>17</v>
      </c>
      <c r="B532" s="78" t="s">
        <v>800</v>
      </c>
      <c r="C532" s="78">
        <v>2022</v>
      </c>
      <c r="D532" s="220">
        <v>410481</v>
      </c>
      <c r="E532" s="221">
        <v>2</v>
      </c>
      <c r="F532" s="163">
        <v>0</v>
      </c>
      <c r="G532" s="78">
        <v>-1</v>
      </c>
      <c r="H532" s="78">
        <v>590.47</v>
      </c>
      <c r="I532" s="78">
        <v>590.47</v>
      </c>
      <c r="J532" s="223">
        <v>656.08</v>
      </c>
      <c r="K532" s="163">
        <v>0.9</v>
      </c>
    </row>
    <row r="533" spans="1:11">
      <c r="A533" s="89">
        <v>18</v>
      </c>
      <c r="B533" s="78" t="s">
        <v>801</v>
      </c>
      <c r="C533" s="78">
        <v>2022</v>
      </c>
      <c r="D533" s="222">
        <v>410481</v>
      </c>
      <c r="E533" s="221">
        <v>3</v>
      </c>
      <c r="F533" s="163">
        <v>0</v>
      </c>
      <c r="G533" s="78">
        <v>-1</v>
      </c>
      <c r="H533" s="78">
        <v>866.83</v>
      </c>
      <c r="I533" s="78">
        <v>866.83</v>
      </c>
      <c r="J533" s="223">
        <v>963.14</v>
      </c>
      <c r="K533" s="163">
        <v>0.9</v>
      </c>
    </row>
    <row r="534" spans="1:11">
      <c r="A534" s="89">
        <v>19</v>
      </c>
      <c r="B534" s="78" t="s">
        <v>802</v>
      </c>
      <c r="C534" s="78">
        <v>2022</v>
      </c>
      <c r="D534" s="220">
        <v>410481</v>
      </c>
      <c r="E534" s="221">
        <v>10</v>
      </c>
      <c r="F534" s="163">
        <v>0</v>
      </c>
      <c r="G534" s="78">
        <v>-2</v>
      </c>
      <c r="H534" s="78">
        <v>3227.38</v>
      </c>
      <c r="I534" s="78">
        <v>3227.38</v>
      </c>
      <c r="J534" s="223">
        <v>3585.98</v>
      </c>
      <c r="K534" s="163">
        <v>0.9</v>
      </c>
    </row>
    <row r="535" spans="1:11">
      <c r="A535" s="89">
        <v>20</v>
      </c>
      <c r="B535" s="78" t="s">
        <v>803</v>
      </c>
      <c r="C535" s="78">
        <v>2022</v>
      </c>
      <c r="D535" s="222">
        <v>410481</v>
      </c>
      <c r="E535" s="221">
        <v>6</v>
      </c>
      <c r="F535" s="163">
        <v>0</v>
      </c>
      <c r="G535" s="78">
        <v>-2</v>
      </c>
      <c r="H535" s="78">
        <v>1673.73</v>
      </c>
      <c r="I535" s="78">
        <v>1673.73</v>
      </c>
      <c r="J535" s="223">
        <v>1859.7</v>
      </c>
      <c r="K535" s="163">
        <v>0.9</v>
      </c>
    </row>
    <row r="536" spans="1:11">
      <c r="A536" s="89">
        <v>21</v>
      </c>
      <c r="B536" s="78" t="s">
        <v>804</v>
      </c>
      <c r="C536" s="78">
        <v>2022</v>
      </c>
      <c r="D536" s="220">
        <v>410481</v>
      </c>
      <c r="E536" s="221">
        <v>1</v>
      </c>
      <c r="F536" s="163">
        <v>0</v>
      </c>
      <c r="G536" s="78">
        <v>0</v>
      </c>
      <c r="H536" s="78">
        <v>320.92</v>
      </c>
      <c r="I536" s="78">
        <v>320.92</v>
      </c>
      <c r="J536" s="223">
        <v>356.58</v>
      </c>
      <c r="K536" s="163">
        <v>0.9</v>
      </c>
    </row>
    <row r="537" spans="1:11">
      <c r="A537" s="89">
        <v>22</v>
      </c>
      <c r="B537" s="78" t="s">
        <v>805</v>
      </c>
      <c r="C537" s="78">
        <v>2022</v>
      </c>
      <c r="D537" s="222">
        <v>410481</v>
      </c>
      <c r="E537" s="221">
        <v>1</v>
      </c>
      <c r="F537" s="163">
        <v>0</v>
      </c>
      <c r="G537" s="78">
        <v>0</v>
      </c>
      <c r="H537" s="78">
        <v>320.92</v>
      </c>
      <c r="I537" s="78">
        <v>320.92</v>
      </c>
      <c r="J537" s="223">
        <v>356.58</v>
      </c>
      <c r="K537" s="163">
        <v>0.9</v>
      </c>
    </row>
    <row r="538" spans="1:11">
      <c r="A538" s="89">
        <v>23</v>
      </c>
      <c r="B538" s="78" t="s">
        <v>806</v>
      </c>
      <c r="C538" s="78">
        <v>2022</v>
      </c>
      <c r="D538" s="220">
        <v>410481</v>
      </c>
      <c r="E538" s="221">
        <v>8</v>
      </c>
      <c r="F538" s="163">
        <v>0</v>
      </c>
      <c r="G538" s="78">
        <v>0</v>
      </c>
      <c r="H538" s="78">
        <v>2214.94</v>
      </c>
      <c r="I538" s="78">
        <v>2214.94</v>
      </c>
      <c r="J538" s="223">
        <v>2461.04</v>
      </c>
      <c r="K538" s="163">
        <v>0.9</v>
      </c>
    </row>
    <row r="539" spans="1:11">
      <c r="A539" s="89">
        <v>24</v>
      </c>
      <c r="B539" s="78" t="s">
        <v>807</v>
      </c>
      <c r="C539" s="78">
        <v>2022</v>
      </c>
      <c r="D539" s="222">
        <v>410481</v>
      </c>
      <c r="E539" s="221">
        <v>4</v>
      </c>
      <c r="F539" s="163">
        <v>0</v>
      </c>
      <c r="G539" s="78">
        <v>-1</v>
      </c>
      <c r="H539" s="78">
        <v>934.2</v>
      </c>
      <c r="I539" s="78">
        <v>934.2</v>
      </c>
      <c r="J539" s="223">
        <v>1038</v>
      </c>
      <c r="K539" s="163">
        <v>0.9</v>
      </c>
    </row>
    <row r="540" spans="1:11">
      <c r="A540" s="89">
        <v>25</v>
      </c>
      <c r="B540" s="78" t="s">
        <v>808</v>
      </c>
      <c r="C540" s="78">
        <v>2022</v>
      </c>
      <c r="D540" s="220">
        <v>410481</v>
      </c>
      <c r="E540" s="221">
        <v>2</v>
      </c>
      <c r="F540" s="163">
        <v>0</v>
      </c>
      <c r="G540" s="78">
        <v>-1</v>
      </c>
      <c r="H540" s="78">
        <v>567.7</v>
      </c>
      <c r="I540" s="78">
        <v>567.7</v>
      </c>
      <c r="J540" s="223">
        <v>630.78</v>
      </c>
      <c r="K540" s="163">
        <v>0.9</v>
      </c>
    </row>
    <row r="541" spans="1:11">
      <c r="A541" s="89">
        <v>26</v>
      </c>
      <c r="B541" s="78" t="s">
        <v>809</v>
      </c>
      <c r="C541" s="78">
        <v>2022</v>
      </c>
      <c r="D541" s="222">
        <v>410481</v>
      </c>
      <c r="E541" s="221">
        <v>26</v>
      </c>
      <c r="F541" s="163">
        <v>0</v>
      </c>
      <c r="G541" s="78">
        <v>-20</v>
      </c>
      <c r="H541" s="78">
        <v>10099.99</v>
      </c>
      <c r="I541" s="78">
        <v>10099.99</v>
      </c>
      <c r="J541" s="223">
        <v>11222.21</v>
      </c>
      <c r="K541" s="163">
        <v>0.9</v>
      </c>
    </row>
    <row r="542" spans="1:11">
      <c r="A542" s="89">
        <v>27</v>
      </c>
      <c r="B542" s="78" t="s">
        <v>810</v>
      </c>
      <c r="C542" s="78">
        <v>2022</v>
      </c>
      <c r="D542" s="220">
        <v>410481</v>
      </c>
      <c r="E542" s="221">
        <v>12</v>
      </c>
      <c r="F542" s="163">
        <v>0</v>
      </c>
      <c r="G542" s="78">
        <v>-3</v>
      </c>
      <c r="H542" s="78">
        <v>3232.93</v>
      </c>
      <c r="I542" s="78">
        <v>3232.93</v>
      </c>
      <c r="J542" s="223">
        <v>3592.14</v>
      </c>
      <c r="K542" s="163">
        <v>0.9</v>
      </c>
    </row>
    <row r="543" spans="1:11">
      <c r="A543" s="89">
        <v>28</v>
      </c>
      <c r="B543" s="78" t="s">
        <v>811</v>
      </c>
      <c r="C543" s="78">
        <v>2022</v>
      </c>
      <c r="D543" s="222">
        <v>410481</v>
      </c>
      <c r="E543" s="221">
        <v>2</v>
      </c>
      <c r="F543" s="163">
        <v>0</v>
      </c>
      <c r="G543" s="78">
        <v>0</v>
      </c>
      <c r="H543" s="78">
        <v>910.71</v>
      </c>
      <c r="I543" s="78">
        <v>910.71</v>
      </c>
      <c r="J543" s="223">
        <v>1011.9</v>
      </c>
      <c r="K543" s="163">
        <v>0.9</v>
      </c>
    </row>
    <row r="544" spans="1:11">
      <c r="A544" s="89">
        <v>29</v>
      </c>
      <c r="B544" s="78" t="s">
        <v>812</v>
      </c>
      <c r="C544" s="78">
        <v>2022</v>
      </c>
      <c r="D544" s="220">
        <v>410481</v>
      </c>
      <c r="E544" s="221">
        <v>2</v>
      </c>
      <c r="F544" s="163">
        <v>0</v>
      </c>
      <c r="G544" s="78">
        <v>-1</v>
      </c>
      <c r="H544" s="78">
        <v>567.7</v>
      </c>
      <c r="I544" s="78">
        <v>567.7</v>
      </c>
      <c r="J544" s="223">
        <v>630.78</v>
      </c>
      <c r="K544" s="163">
        <v>0.9</v>
      </c>
    </row>
    <row r="545" spans="1:11">
      <c r="A545" s="89">
        <v>30</v>
      </c>
      <c r="B545" s="78" t="s">
        <v>813</v>
      </c>
      <c r="C545" s="78">
        <v>2022</v>
      </c>
      <c r="D545" s="222">
        <v>410481</v>
      </c>
      <c r="E545" s="221">
        <v>41</v>
      </c>
      <c r="F545" s="163">
        <v>0</v>
      </c>
      <c r="G545" s="78">
        <v>-7</v>
      </c>
      <c r="H545" s="78">
        <v>13519.07</v>
      </c>
      <c r="I545" s="78">
        <v>13519.07</v>
      </c>
      <c r="J545" s="223">
        <v>15021.19</v>
      </c>
      <c r="K545" s="163">
        <v>0.9</v>
      </c>
    </row>
    <row r="546" spans="1:11">
      <c r="A546" s="89">
        <v>31</v>
      </c>
      <c r="B546" s="78" t="s">
        <v>814</v>
      </c>
      <c r="C546" s="78">
        <v>2022</v>
      </c>
      <c r="D546" s="220">
        <v>410481</v>
      </c>
      <c r="E546" s="221">
        <v>1</v>
      </c>
      <c r="F546" s="163">
        <v>0</v>
      </c>
      <c r="G546" s="78">
        <v>0</v>
      </c>
      <c r="H546" s="78">
        <v>323.84</v>
      </c>
      <c r="I546" s="78">
        <v>323.84</v>
      </c>
      <c r="J546" s="223">
        <v>359.82</v>
      </c>
      <c r="K546" s="163">
        <v>0.9</v>
      </c>
    </row>
    <row r="547" spans="1:11">
      <c r="A547" s="89">
        <v>32</v>
      </c>
      <c r="B547" s="78" t="s">
        <v>815</v>
      </c>
      <c r="C547" s="78">
        <v>2022</v>
      </c>
      <c r="D547" s="222">
        <v>410481</v>
      </c>
      <c r="E547" s="221">
        <v>1</v>
      </c>
      <c r="F547" s="163">
        <v>0</v>
      </c>
      <c r="G547" s="78">
        <v>0</v>
      </c>
      <c r="H547" s="78">
        <v>320.92</v>
      </c>
      <c r="I547" s="78">
        <v>320.92</v>
      </c>
      <c r="J547" s="223">
        <v>356.58</v>
      </c>
      <c r="K547" s="163">
        <v>0.9</v>
      </c>
    </row>
    <row r="548" spans="1:11">
      <c r="A548" s="89">
        <v>33</v>
      </c>
      <c r="B548" s="78" t="s">
        <v>816</v>
      </c>
      <c r="C548" s="78">
        <v>2022</v>
      </c>
      <c r="D548" s="220">
        <v>410481</v>
      </c>
      <c r="E548" s="221">
        <v>2</v>
      </c>
      <c r="F548" s="163">
        <v>0</v>
      </c>
      <c r="G548" s="78">
        <v>0</v>
      </c>
      <c r="H548" s="78">
        <v>641.84</v>
      </c>
      <c r="I548" s="78">
        <v>641.84</v>
      </c>
      <c r="J548" s="223">
        <v>713.16</v>
      </c>
      <c r="K548" s="163">
        <v>0.9</v>
      </c>
    </row>
    <row r="549" spans="1:11">
      <c r="A549" s="89">
        <v>34</v>
      </c>
      <c r="B549" s="78" t="s">
        <v>817</v>
      </c>
      <c r="C549" s="78">
        <v>2022</v>
      </c>
      <c r="D549" s="222">
        <v>410481</v>
      </c>
      <c r="E549" s="221">
        <v>6</v>
      </c>
      <c r="F549" s="163">
        <v>0</v>
      </c>
      <c r="G549" s="78">
        <v>-1</v>
      </c>
      <c r="H549" s="78">
        <v>2285.79</v>
      </c>
      <c r="I549" s="78">
        <v>2285.79</v>
      </c>
      <c r="J549" s="223">
        <v>2539.77</v>
      </c>
      <c r="K549" s="163">
        <v>0.9</v>
      </c>
    </row>
    <row r="550" spans="1:11">
      <c r="A550" s="89">
        <v>35</v>
      </c>
      <c r="B550" s="78" t="s">
        <v>818</v>
      </c>
      <c r="C550" s="78">
        <v>2022</v>
      </c>
      <c r="D550" s="220">
        <v>410481</v>
      </c>
      <c r="E550" s="221">
        <v>1</v>
      </c>
      <c r="F550" s="163">
        <v>0</v>
      </c>
      <c r="G550" s="78">
        <v>0</v>
      </c>
      <c r="H550" s="78">
        <v>542.7</v>
      </c>
      <c r="I550" s="78">
        <v>542.7</v>
      </c>
      <c r="J550" s="223">
        <v>603</v>
      </c>
      <c r="K550" s="163">
        <v>0.9</v>
      </c>
    </row>
    <row r="551" spans="1:11">
      <c r="A551" s="89">
        <v>36</v>
      </c>
      <c r="B551" s="78" t="s">
        <v>819</v>
      </c>
      <c r="C551" s="78">
        <v>2022</v>
      </c>
      <c r="D551" s="222">
        <v>410481</v>
      </c>
      <c r="E551" s="221">
        <v>1</v>
      </c>
      <c r="F551" s="163">
        <v>0</v>
      </c>
      <c r="G551" s="78">
        <v>0</v>
      </c>
      <c r="H551" s="78">
        <v>513</v>
      </c>
      <c r="I551" s="78">
        <v>513</v>
      </c>
      <c r="J551" s="223">
        <v>570</v>
      </c>
      <c r="K551" s="163">
        <v>0.9</v>
      </c>
    </row>
    <row r="552" spans="1:11">
      <c r="A552" s="89">
        <v>37</v>
      </c>
      <c r="B552" s="78" t="s">
        <v>820</v>
      </c>
      <c r="C552" s="78">
        <v>2022</v>
      </c>
      <c r="D552" s="220">
        <v>410481</v>
      </c>
      <c r="E552" s="221">
        <v>11</v>
      </c>
      <c r="F552" s="163">
        <v>0</v>
      </c>
      <c r="G552" s="78">
        <v>-2</v>
      </c>
      <c r="H552" s="78">
        <v>2946.82</v>
      </c>
      <c r="I552" s="78">
        <v>2946.82</v>
      </c>
      <c r="J552" s="223">
        <v>3274.24</v>
      </c>
      <c r="K552" s="163">
        <v>0.9</v>
      </c>
    </row>
    <row r="553" spans="1:11">
      <c r="A553" s="89">
        <v>38</v>
      </c>
      <c r="B553" s="78" t="s">
        <v>821</v>
      </c>
      <c r="C553" s="78">
        <v>2022</v>
      </c>
      <c r="D553" s="222">
        <v>410481</v>
      </c>
      <c r="E553" s="221">
        <v>10</v>
      </c>
      <c r="F553" s="163">
        <v>0</v>
      </c>
      <c r="G553" s="78">
        <v>-6</v>
      </c>
      <c r="H553" s="78">
        <v>3323.02</v>
      </c>
      <c r="I553" s="78">
        <v>3323.02</v>
      </c>
      <c r="J553" s="223">
        <v>3692.24</v>
      </c>
      <c r="K553" s="163">
        <v>0.9</v>
      </c>
    </row>
    <row r="554" spans="1:11">
      <c r="A554" s="89">
        <v>39</v>
      </c>
      <c r="B554" s="78" t="s">
        <v>822</v>
      </c>
      <c r="C554" s="78">
        <v>2022</v>
      </c>
      <c r="D554" s="220">
        <v>410481</v>
      </c>
      <c r="E554" s="221">
        <v>8</v>
      </c>
      <c r="F554" s="163">
        <v>0</v>
      </c>
      <c r="G554" s="78">
        <v>0</v>
      </c>
      <c r="H554" s="78">
        <v>2570.29</v>
      </c>
      <c r="I554" s="78">
        <v>2570.29</v>
      </c>
      <c r="J554" s="223">
        <v>2855.88</v>
      </c>
      <c r="K554" s="163">
        <v>0.9</v>
      </c>
    </row>
    <row r="555" spans="1:11">
      <c r="A555" s="89">
        <v>40</v>
      </c>
      <c r="B555" s="78" t="s">
        <v>823</v>
      </c>
      <c r="C555" s="78">
        <v>2022</v>
      </c>
      <c r="D555" s="222">
        <v>410481</v>
      </c>
      <c r="E555" s="221">
        <v>4</v>
      </c>
      <c r="F555" s="163">
        <v>0</v>
      </c>
      <c r="G555" s="78">
        <v>0</v>
      </c>
      <c r="H555" s="78">
        <v>1382.54</v>
      </c>
      <c r="I555" s="78">
        <v>1382.54</v>
      </c>
      <c r="J555" s="223">
        <v>1536.16</v>
      </c>
      <c r="K555" s="163">
        <v>0.9</v>
      </c>
    </row>
    <row r="556" spans="1:11">
      <c r="A556" s="89">
        <v>41</v>
      </c>
      <c r="B556" s="78" t="s">
        <v>824</v>
      </c>
      <c r="C556" s="78">
        <v>2022</v>
      </c>
      <c r="D556" s="220">
        <v>410481</v>
      </c>
      <c r="E556" s="221">
        <v>24</v>
      </c>
      <c r="F556" s="163">
        <v>0</v>
      </c>
      <c r="G556" s="78">
        <v>0</v>
      </c>
      <c r="H556" s="78">
        <v>5466.61</v>
      </c>
      <c r="I556" s="78">
        <v>5466.61</v>
      </c>
      <c r="J556" s="223">
        <v>6074.01</v>
      </c>
      <c r="K556" s="163">
        <v>0.9</v>
      </c>
    </row>
    <row r="557" spans="1:11">
      <c r="A557" s="89">
        <v>42</v>
      </c>
      <c r="B557" s="78" t="s">
        <v>825</v>
      </c>
      <c r="C557" s="78">
        <v>2022</v>
      </c>
      <c r="D557" s="222">
        <v>410481</v>
      </c>
      <c r="E557" s="221">
        <v>1</v>
      </c>
      <c r="F557" s="163">
        <v>0</v>
      </c>
      <c r="G557" s="78">
        <v>0</v>
      </c>
      <c r="H557" s="78">
        <v>320.92</v>
      </c>
      <c r="I557" s="78">
        <v>320.92</v>
      </c>
      <c r="J557" s="223">
        <v>356.58</v>
      </c>
      <c r="K557" s="163">
        <v>0.9</v>
      </c>
    </row>
    <row r="558" spans="1:11">
      <c r="A558" s="89">
        <v>43</v>
      </c>
      <c r="B558" s="78" t="s">
        <v>826</v>
      </c>
      <c r="C558" s="78">
        <v>2022</v>
      </c>
      <c r="D558" s="220">
        <v>410481</v>
      </c>
      <c r="E558" s="221">
        <v>2</v>
      </c>
      <c r="F558" s="163">
        <v>0</v>
      </c>
      <c r="G558" s="78">
        <v>0</v>
      </c>
      <c r="H558" s="78">
        <v>669.28</v>
      </c>
      <c r="I558" s="78">
        <v>669.28</v>
      </c>
      <c r="J558" s="223">
        <v>743.64</v>
      </c>
      <c r="K558" s="163">
        <v>0.9</v>
      </c>
    </row>
    <row r="559" spans="1:11">
      <c r="A559" s="89">
        <v>44</v>
      </c>
      <c r="B559" s="78" t="s">
        <v>827</v>
      </c>
      <c r="C559" s="78">
        <v>2022</v>
      </c>
      <c r="D559" s="222">
        <v>410481</v>
      </c>
      <c r="E559" s="221">
        <v>1</v>
      </c>
      <c r="F559" s="163">
        <v>0</v>
      </c>
      <c r="G559" s="78">
        <v>0</v>
      </c>
      <c r="H559" s="78">
        <v>320.92</v>
      </c>
      <c r="I559" s="78">
        <v>320.92</v>
      </c>
      <c r="J559" s="223">
        <v>356.58</v>
      </c>
      <c r="K559" s="163">
        <v>0.9</v>
      </c>
    </row>
    <row r="560" spans="1:11">
      <c r="A560" s="89">
        <v>45</v>
      </c>
      <c r="B560" s="78" t="s">
        <v>828</v>
      </c>
      <c r="C560" s="78">
        <v>2022</v>
      </c>
      <c r="D560" s="220">
        <v>410481</v>
      </c>
      <c r="E560" s="221">
        <v>2</v>
      </c>
      <c r="F560" s="163">
        <v>0</v>
      </c>
      <c r="G560" s="78">
        <v>0</v>
      </c>
      <c r="H560" s="78">
        <v>641.84</v>
      </c>
      <c r="I560" s="78">
        <v>641.84</v>
      </c>
      <c r="J560" s="223">
        <v>713.16</v>
      </c>
      <c r="K560" s="163">
        <v>0.9</v>
      </c>
    </row>
    <row r="561" spans="1:11">
      <c r="A561" s="89">
        <v>46</v>
      </c>
      <c r="B561" s="78" t="s">
        <v>829</v>
      </c>
      <c r="C561" s="78">
        <v>2022</v>
      </c>
      <c r="D561" s="222">
        <v>410481</v>
      </c>
      <c r="E561" s="221">
        <v>6</v>
      </c>
      <c r="F561" s="163">
        <v>0</v>
      </c>
      <c r="G561" s="78">
        <v>1</v>
      </c>
      <c r="H561" s="78">
        <v>2212</v>
      </c>
      <c r="I561" s="78">
        <v>2212</v>
      </c>
      <c r="J561" s="223">
        <v>2457.78</v>
      </c>
      <c r="K561" s="163">
        <v>0.9</v>
      </c>
    </row>
    <row r="562" spans="1:11">
      <c r="A562" s="89">
        <v>47</v>
      </c>
      <c r="B562" s="78" t="s">
        <v>830</v>
      </c>
      <c r="C562" s="78">
        <v>2022</v>
      </c>
      <c r="D562" s="220">
        <v>410481</v>
      </c>
      <c r="E562" s="221">
        <v>20</v>
      </c>
      <c r="F562" s="163">
        <v>0</v>
      </c>
      <c r="G562" s="78">
        <v>-9</v>
      </c>
      <c r="H562" s="78">
        <v>5520.95</v>
      </c>
      <c r="I562" s="78">
        <v>5520.95</v>
      </c>
      <c r="J562" s="223">
        <v>6134.39</v>
      </c>
      <c r="K562" s="163">
        <v>0.9</v>
      </c>
    </row>
    <row r="563" spans="1:11">
      <c r="A563" s="89">
        <v>48</v>
      </c>
      <c r="B563" s="78" t="s">
        <v>831</v>
      </c>
      <c r="C563" s="78">
        <v>2022</v>
      </c>
      <c r="D563" s="222">
        <v>410481</v>
      </c>
      <c r="E563" s="221">
        <v>1</v>
      </c>
      <c r="F563" s="163">
        <v>0</v>
      </c>
      <c r="G563" s="78">
        <v>0</v>
      </c>
      <c r="H563" s="78">
        <v>320.92</v>
      </c>
      <c r="I563" s="78">
        <v>320.92</v>
      </c>
      <c r="J563" s="223">
        <v>356.58</v>
      </c>
      <c r="K563" s="163">
        <v>0.9</v>
      </c>
    </row>
    <row r="564" spans="1:11">
      <c r="A564" s="89">
        <v>49</v>
      </c>
      <c r="B564" s="78" t="s">
        <v>832</v>
      </c>
      <c r="C564" s="78">
        <v>2022</v>
      </c>
      <c r="D564" s="220">
        <v>410481</v>
      </c>
      <c r="E564" s="221">
        <v>1</v>
      </c>
      <c r="F564" s="163">
        <v>0</v>
      </c>
      <c r="G564" s="78">
        <v>0</v>
      </c>
      <c r="H564" s="78">
        <v>320.92</v>
      </c>
      <c r="I564" s="78">
        <v>320.92</v>
      </c>
      <c r="J564" s="223">
        <v>356.58</v>
      </c>
      <c r="K564" s="163">
        <v>0.9</v>
      </c>
    </row>
    <row r="565" spans="1:11">
      <c r="A565" s="89">
        <v>50</v>
      </c>
      <c r="B565" s="78" t="s">
        <v>833</v>
      </c>
      <c r="C565" s="78">
        <v>2022</v>
      </c>
      <c r="D565" s="222">
        <v>410481</v>
      </c>
      <c r="E565" s="221">
        <v>2</v>
      </c>
      <c r="F565" s="163">
        <v>0</v>
      </c>
      <c r="G565" s="78">
        <v>0</v>
      </c>
      <c r="H565" s="78">
        <v>641.84</v>
      </c>
      <c r="I565" s="78">
        <v>641.84</v>
      </c>
      <c r="J565" s="223">
        <v>713.16</v>
      </c>
      <c r="K565" s="163">
        <v>0.9</v>
      </c>
    </row>
    <row r="566" spans="1:11">
      <c r="A566" s="89">
        <v>51</v>
      </c>
      <c r="B566" s="78" t="s">
        <v>834</v>
      </c>
      <c r="C566" s="78">
        <v>2022</v>
      </c>
      <c r="D566" s="220">
        <v>410481</v>
      </c>
      <c r="E566" s="221">
        <v>1</v>
      </c>
      <c r="F566" s="163">
        <v>0</v>
      </c>
      <c r="G566" s="78">
        <v>0</v>
      </c>
      <c r="H566" s="78">
        <v>320.92</v>
      </c>
      <c r="I566" s="78">
        <v>320.92</v>
      </c>
      <c r="J566" s="223">
        <v>356.58</v>
      </c>
      <c r="K566" s="163">
        <v>0.9</v>
      </c>
    </row>
    <row r="567" spans="1:11">
      <c r="A567" s="89">
        <v>52</v>
      </c>
      <c r="B567" s="78" t="s">
        <v>835</v>
      </c>
      <c r="C567" s="78">
        <v>2022</v>
      </c>
      <c r="D567" s="222">
        <v>410481</v>
      </c>
      <c r="E567" s="221">
        <v>4</v>
      </c>
      <c r="F567" s="163">
        <v>0</v>
      </c>
      <c r="G567" s="78">
        <v>0</v>
      </c>
      <c r="H567" s="78">
        <v>1292</v>
      </c>
      <c r="I567" s="78">
        <v>1292</v>
      </c>
      <c r="J567" s="223">
        <v>1435.56</v>
      </c>
      <c r="K567" s="163">
        <v>0.9</v>
      </c>
    </row>
    <row r="568" spans="1:11">
      <c r="A568" s="89">
        <v>53</v>
      </c>
      <c r="B568" s="78" t="s">
        <v>836</v>
      </c>
      <c r="C568" s="78">
        <v>2022</v>
      </c>
      <c r="D568" s="220">
        <v>410481</v>
      </c>
      <c r="E568" s="221">
        <v>5</v>
      </c>
      <c r="F568" s="163">
        <v>0</v>
      </c>
      <c r="G568" s="78">
        <v>1</v>
      </c>
      <c r="H568" s="78">
        <v>2047.15</v>
      </c>
      <c r="I568" s="78">
        <v>2047.15</v>
      </c>
      <c r="J568" s="223">
        <v>2274.61</v>
      </c>
      <c r="K568" s="163">
        <v>0.9</v>
      </c>
    </row>
    <row r="569" spans="1:11">
      <c r="A569" s="89">
        <v>54</v>
      </c>
      <c r="B569" s="78" t="s">
        <v>837</v>
      </c>
      <c r="C569" s="78">
        <v>2022</v>
      </c>
      <c r="D569" s="222">
        <v>410481</v>
      </c>
      <c r="E569" s="221">
        <v>4</v>
      </c>
      <c r="F569" s="163">
        <v>0</v>
      </c>
      <c r="G569" s="78">
        <v>-1</v>
      </c>
      <c r="H569" s="78">
        <v>1021.61</v>
      </c>
      <c r="I569" s="78">
        <v>1021.61</v>
      </c>
      <c r="J569" s="223">
        <v>1135.12</v>
      </c>
      <c r="K569" s="163">
        <v>0.9</v>
      </c>
    </row>
    <row r="570" spans="1:11">
      <c r="A570" s="89">
        <v>55</v>
      </c>
      <c r="B570" s="78" t="s">
        <v>838</v>
      </c>
      <c r="C570" s="78">
        <v>2022</v>
      </c>
      <c r="D570" s="220">
        <v>410481</v>
      </c>
      <c r="E570" s="221">
        <v>1</v>
      </c>
      <c r="F570" s="163">
        <v>0</v>
      </c>
      <c r="G570" s="78">
        <v>0</v>
      </c>
      <c r="H570" s="78">
        <v>320.92</v>
      </c>
      <c r="I570" s="78">
        <v>320.92</v>
      </c>
      <c r="J570" s="223">
        <v>356.58</v>
      </c>
      <c r="K570" s="163">
        <v>0.9</v>
      </c>
    </row>
    <row r="571" spans="1:11">
      <c r="A571" s="89">
        <v>56</v>
      </c>
      <c r="B571" s="78" t="s">
        <v>839</v>
      </c>
      <c r="C571" s="78">
        <v>2022</v>
      </c>
      <c r="D571" s="222">
        <v>410481</v>
      </c>
      <c r="E571" s="221">
        <v>10</v>
      </c>
      <c r="F571" s="163">
        <v>0</v>
      </c>
      <c r="G571" s="78">
        <v>-4</v>
      </c>
      <c r="H571" s="78">
        <v>2952.5</v>
      </c>
      <c r="I571" s="78">
        <v>2952.5</v>
      </c>
      <c r="J571" s="223">
        <v>3280.56</v>
      </c>
      <c r="K571" s="163">
        <v>0.9</v>
      </c>
    </row>
    <row r="572" spans="1:11">
      <c r="A572" s="89">
        <v>57</v>
      </c>
      <c r="B572" s="78" t="s">
        <v>840</v>
      </c>
      <c r="C572" s="78">
        <v>2022</v>
      </c>
      <c r="D572" s="220">
        <v>410481</v>
      </c>
      <c r="E572" s="221">
        <v>3</v>
      </c>
      <c r="F572" s="163">
        <v>0</v>
      </c>
      <c r="G572" s="78">
        <v>0</v>
      </c>
      <c r="H572" s="78">
        <v>1190.7</v>
      </c>
      <c r="I572" s="78">
        <v>1190.7</v>
      </c>
      <c r="J572" s="223">
        <v>1323</v>
      </c>
      <c r="K572" s="163">
        <v>0.9</v>
      </c>
    </row>
    <row r="573" spans="1:11">
      <c r="A573" s="89">
        <v>58</v>
      </c>
      <c r="B573" s="78" t="s">
        <v>841</v>
      </c>
      <c r="C573" s="78">
        <v>2022</v>
      </c>
      <c r="D573" s="222">
        <v>410481</v>
      </c>
      <c r="E573" s="221">
        <v>7</v>
      </c>
      <c r="F573" s="163">
        <v>0</v>
      </c>
      <c r="G573" s="78">
        <v>-3</v>
      </c>
      <c r="H573" s="78">
        <v>1621.87</v>
      </c>
      <c r="I573" s="78">
        <v>1621.87</v>
      </c>
      <c r="J573" s="223">
        <v>1802.08</v>
      </c>
      <c r="K573" s="163">
        <v>0.9</v>
      </c>
    </row>
    <row r="574" spans="1:11">
      <c r="A574" s="89">
        <v>59</v>
      </c>
      <c r="B574" s="78" t="s">
        <v>842</v>
      </c>
      <c r="C574" s="78">
        <v>2022</v>
      </c>
      <c r="D574" s="220">
        <v>410481</v>
      </c>
      <c r="E574" s="221">
        <v>2</v>
      </c>
      <c r="F574" s="163">
        <v>0</v>
      </c>
      <c r="G574" s="78">
        <v>-1</v>
      </c>
      <c r="H574" s="78">
        <v>567.7</v>
      </c>
      <c r="I574" s="78">
        <v>567.7</v>
      </c>
      <c r="J574" s="223">
        <v>630.78</v>
      </c>
      <c r="K574" s="163">
        <v>0.9</v>
      </c>
    </row>
    <row r="575" spans="1:11">
      <c r="A575" s="89">
        <v>60</v>
      </c>
      <c r="B575" s="78" t="s">
        <v>843</v>
      </c>
      <c r="C575" s="78">
        <v>2022</v>
      </c>
      <c r="D575" s="222">
        <v>410481</v>
      </c>
      <c r="E575" s="221">
        <v>3</v>
      </c>
      <c r="F575" s="163">
        <v>0</v>
      </c>
      <c r="G575" s="78">
        <v>-2</v>
      </c>
      <c r="H575" s="78">
        <v>436.01</v>
      </c>
      <c r="I575" s="78">
        <v>436.01</v>
      </c>
      <c r="J575" s="223">
        <v>484.46</v>
      </c>
      <c r="K575" s="163">
        <v>0.9</v>
      </c>
    </row>
    <row r="576" spans="1:11">
      <c r="A576" s="89">
        <v>61</v>
      </c>
      <c r="B576" s="78" t="s">
        <v>844</v>
      </c>
      <c r="C576" s="78">
        <v>2022</v>
      </c>
      <c r="D576" s="220">
        <v>410481</v>
      </c>
      <c r="E576" s="221">
        <v>4</v>
      </c>
      <c r="F576" s="163">
        <v>0</v>
      </c>
      <c r="G576" s="78">
        <v>-3</v>
      </c>
      <c r="H576" s="78">
        <v>1188.74</v>
      </c>
      <c r="I576" s="78">
        <v>1188.74</v>
      </c>
      <c r="J576" s="223">
        <v>1320.82</v>
      </c>
      <c r="K576" s="163">
        <v>0.9</v>
      </c>
    </row>
    <row r="577" spans="1:11">
      <c r="A577" s="89">
        <v>62</v>
      </c>
      <c r="B577" s="78" t="s">
        <v>845</v>
      </c>
      <c r="C577" s="78">
        <v>2022</v>
      </c>
      <c r="D577" s="222">
        <v>410481</v>
      </c>
      <c r="E577" s="221">
        <v>4</v>
      </c>
      <c r="F577" s="163">
        <v>0</v>
      </c>
      <c r="G577" s="78">
        <v>-3</v>
      </c>
      <c r="H577" s="78">
        <v>890.12</v>
      </c>
      <c r="I577" s="78">
        <v>890.12</v>
      </c>
      <c r="J577" s="223">
        <v>989.02</v>
      </c>
      <c r="K577" s="163">
        <v>0.9</v>
      </c>
    </row>
    <row r="578" spans="1:11">
      <c r="A578" s="89">
        <v>63</v>
      </c>
      <c r="B578" s="78" t="s">
        <v>846</v>
      </c>
      <c r="C578" s="78">
        <v>2022</v>
      </c>
      <c r="D578" s="222">
        <v>410481</v>
      </c>
      <c r="E578" s="221">
        <v>6</v>
      </c>
      <c r="F578" s="163">
        <v>0</v>
      </c>
      <c r="G578" s="78">
        <v>0</v>
      </c>
      <c r="H578" s="78">
        <v>1924.56</v>
      </c>
      <c r="I578" s="78">
        <v>1924.56</v>
      </c>
      <c r="J578" s="223">
        <v>2138.4</v>
      </c>
      <c r="K578" s="163">
        <v>0.9</v>
      </c>
    </row>
    <row r="579" spans="1:11">
      <c r="A579" s="89">
        <v>64</v>
      </c>
      <c r="B579" s="78" t="s">
        <v>847</v>
      </c>
      <c r="C579" s="78">
        <v>2022</v>
      </c>
      <c r="D579" s="220">
        <v>410481</v>
      </c>
      <c r="E579" s="221">
        <v>10</v>
      </c>
      <c r="F579" s="163">
        <v>0</v>
      </c>
      <c r="G579" s="78">
        <v>-2</v>
      </c>
      <c r="H579" s="78">
        <v>2935.42</v>
      </c>
      <c r="I579" s="78">
        <v>2935.42</v>
      </c>
      <c r="J579" s="223">
        <v>3261.58</v>
      </c>
      <c r="K579" s="163">
        <v>0.9</v>
      </c>
    </row>
    <row r="580" spans="1:11">
      <c r="A580" s="89">
        <v>65</v>
      </c>
      <c r="B580" s="78" t="s">
        <v>848</v>
      </c>
      <c r="C580" s="78">
        <v>2022</v>
      </c>
      <c r="D580" s="222">
        <v>410481</v>
      </c>
      <c r="E580" s="221">
        <v>2</v>
      </c>
      <c r="F580" s="163">
        <v>0</v>
      </c>
      <c r="G580" s="78">
        <v>0</v>
      </c>
      <c r="H580" s="78">
        <v>641.84</v>
      </c>
      <c r="I580" s="78">
        <v>641.84</v>
      </c>
      <c r="J580" s="223">
        <v>713.16</v>
      </c>
      <c r="K580" s="163">
        <v>0.9</v>
      </c>
    </row>
    <row r="581" spans="1:11">
      <c r="A581" s="89">
        <v>66</v>
      </c>
      <c r="B581" s="78" t="s">
        <v>849</v>
      </c>
      <c r="C581" s="78">
        <v>2022</v>
      </c>
      <c r="D581" s="220">
        <v>410481</v>
      </c>
      <c r="E581" s="221">
        <v>15</v>
      </c>
      <c r="F581" s="163">
        <v>0</v>
      </c>
      <c r="G581" s="78">
        <v>-9</v>
      </c>
      <c r="H581" s="78">
        <v>4302.07</v>
      </c>
      <c r="I581" s="78">
        <v>4302.07</v>
      </c>
      <c r="J581" s="223">
        <v>4780.08</v>
      </c>
      <c r="K581" s="163">
        <v>0.9</v>
      </c>
    </row>
    <row r="582" spans="1:11">
      <c r="A582" s="89">
        <v>67</v>
      </c>
      <c r="B582" s="78" t="s">
        <v>850</v>
      </c>
      <c r="C582" s="78">
        <v>2022</v>
      </c>
      <c r="D582" s="222">
        <v>410481</v>
      </c>
      <c r="E582" s="221">
        <v>2</v>
      </c>
      <c r="F582" s="163">
        <v>0</v>
      </c>
      <c r="G582" s="78">
        <v>0</v>
      </c>
      <c r="H582" s="78">
        <v>680.4</v>
      </c>
      <c r="I582" s="78">
        <v>680.4</v>
      </c>
      <c r="J582" s="223">
        <v>756</v>
      </c>
      <c r="K582" s="163">
        <v>0.9</v>
      </c>
    </row>
    <row r="583" spans="1:11">
      <c r="A583" s="89">
        <v>68</v>
      </c>
      <c r="B583" s="78" t="s">
        <v>851</v>
      </c>
      <c r="C583" s="78">
        <v>2022</v>
      </c>
      <c r="D583" s="220">
        <v>410481</v>
      </c>
      <c r="E583" s="221">
        <v>20</v>
      </c>
      <c r="F583" s="163">
        <v>0</v>
      </c>
      <c r="G583" s="78">
        <v>-18</v>
      </c>
      <c r="H583" s="78">
        <v>5648.26</v>
      </c>
      <c r="I583" s="78">
        <v>5648.26</v>
      </c>
      <c r="J583" s="223">
        <v>6275.84</v>
      </c>
      <c r="K583" s="163">
        <v>0.9</v>
      </c>
    </row>
    <row r="584" spans="1:11">
      <c r="A584" s="89">
        <v>69</v>
      </c>
      <c r="B584" s="224" t="s">
        <v>852</v>
      </c>
      <c r="C584" s="78">
        <v>2022</v>
      </c>
      <c r="D584" s="222">
        <v>410481</v>
      </c>
      <c r="E584" s="221">
        <v>2</v>
      </c>
      <c r="F584" s="163">
        <v>0</v>
      </c>
      <c r="G584" s="78">
        <v>0</v>
      </c>
      <c r="H584" s="78">
        <v>1195.02</v>
      </c>
      <c r="I584" s="78">
        <v>1195.02</v>
      </c>
      <c r="J584" s="223">
        <v>1327.8</v>
      </c>
      <c r="K584" s="163">
        <v>0.9</v>
      </c>
    </row>
    <row r="585" spans="1:11">
      <c r="A585" s="89">
        <v>70</v>
      </c>
      <c r="B585" s="78" t="s">
        <v>853</v>
      </c>
      <c r="C585" s="78">
        <v>2022</v>
      </c>
      <c r="D585" s="220">
        <v>410481</v>
      </c>
      <c r="E585" s="221">
        <v>572</v>
      </c>
      <c r="F585" s="163">
        <v>0</v>
      </c>
      <c r="G585" s="78">
        <v>-248</v>
      </c>
      <c r="H585" s="78">
        <v>211163.35</v>
      </c>
      <c r="I585" s="78">
        <v>211163.35</v>
      </c>
      <c r="J585" s="223">
        <v>234625.94</v>
      </c>
      <c r="K585" s="163">
        <v>0.9</v>
      </c>
    </row>
    <row r="586" spans="1:11">
      <c r="A586" s="89">
        <v>71</v>
      </c>
      <c r="B586" s="78" t="s">
        <v>854</v>
      </c>
      <c r="C586" s="78">
        <v>2022</v>
      </c>
      <c r="D586" s="222">
        <v>410481</v>
      </c>
      <c r="E586" s="221">
        <v>4</v>
      </c>
      <c r="F586" s="163">
        <v>0</v>
      </c>
      <c r="G586" s="78">
        <v>-1</v>
      </c>
      <c r="H586" s="78">
        <v>1106.63</v>
      </c>
      <c r="I586" s="78">
        <v>1106.63</v>
      </c>
      <c r="J586" s="223">
        <v>1229.59</v>
      </c>
      <c r="K586" s="163">
        <v>0.9</v>
      </c>
    </row>
    <row r="587" spans="1:11">
      <c r="A587" s="89">
        <v>72</v>
      </c>
      <c r="B587" s="78" t="s">
        <v>855</v>
      </c>
      <c r="C587" s="78">
        <v>2022</v>
      </c>
      <c r="D587" s="220">
        <v>410481</v>
      </c>
      <c r="E587" s="221">
        <v>12</v>
      </c>
      <c r="F587" s="163">
        <v>0</v>
      </c>
      <c r="G587" s="78">
        <v>-11</v>
      </c>
      <c r="H587" s="78">
        <v>1226.36</v>
      </c>
      <c r="I587" s="78">
        <v>1226.36</v>
      </c>
      <c r="J587" s="223">
        <v>1362.62</v>
      </c>
      <c r="K587" s="163">
        <v>0.9</v>
      </c>
    </row>
    <row r="588" spans="1:11">
      <c r="A588" s="89">
        <v>73</v>
      </c>
      <c r="B588" s="78" t="s">
        <v>856</v>
      </c>
      <c r="C588" s="78">
        <v>2022</v>
      </c>
      <c r="D588" s="222">
        <v>410481</v>
      </c>
      <c r="E588" s="221">
        <v>12</v>
      </c>
      <c r="F588" s="163">
        <v>0</v>
      </c>
      <c r="G588" s="78">
        <v>-9</v>
      </c>
      <c r="H588" s="78">
        <v>2149.61</v>
      </c>
      <c r="I588" s="78">
        <v>2149.61</v>
      </c>
      <c r="J588" s="223">
        <v>2388.45</v>
      </c>
      <c r="K588" s="163">
        <v>0.9</v>
      </c>
    </row>
    <row r="589" spans="1:11">
      <c r="A589" s="89">
        <v>74</v>
      </c>
      <c r="B589" s="78" t="s">
        <v>857</v>
      </c>
      <c r="C589" s="78">
        <v>2022</v>
      </c>
      <c r="D589" s="220">
        <v>410481</v>
      </c>
      <c r="E589" s="221">
        <v>23</v>
      </c>
      <c r="F589" s="163">
        <v>0</v>
      </c>
      <c r="G589" s="78">
        <v>-7</v>
      </c>
      <c r="H589" s="78">
        <v>6541.84</v>
      </c>
      <c r="I589" s="78">
        <v>6541.84</v>
      </c>
      <c r="J589" s="223">
        <v>7268.71</v>
      </c>
      <c r="K589" s="163">
        <v>0.9</v>
      </c>
    </row>
    <row r="590" spans="1:11">
      <c r="A590" s="89">
        <v>75</v>
      </c>
      <c r="B590" s="78" t="s">
        <v>858</v>
      </c>
      <c r="C590" s="78">
        <v>2022</v>
      </c>
      <c r="D590" s="222">
        <v>410481</v>
      </c>
      <c r="E590" s="221">
        <v>2</v>
      </c>
      <c r="F590" s="163">
        <v>0</v>
      </c>
      <c r="G590" s="78">
        <v>-2</v>
      </c>
      <c r="H590" s="78">
        <v>672.88</v>
      </c>
      <c r="I590" s="78">
        <v>672.88</v>
      </c>
      <c r="J590" s="223">
        <v>747.64</v>
      </c>
      <c r="K590" s="163">
        <v>0.9</v>
      </c>
    </row>
    <row r="591" spans="1:11">
      <c r="A591" s="89">
        <v>76</v>
      </c>
      <c r="B591" s="78" t="s">
        <v>859</v>
      </c>
      <c r="C591" s="78">
        <v>2022</v>
      </c>
      <c r="D591" s="220">
        <v>410481</v>
      </c>
      <c r="E591" s="221">
        <v>24</v>
      </c>
      <c r="F591" s="163">
        <v>0</v>
      </c>
      <c r="G591" s="78">
        <v>-3</v>
      </c>
      <c r="H591" s="78">
        <v>9631.98</v>
      </c>
      <c r="I591" s="78">
        <v>9631.98</v>
      </c>
      <c r="J591" s="223">
        <v>10702.2</v>
      </c>
      <c r="K591" s="163">
        <v>0.9</v>
      </c>
    </row>
    <row r="592" spans="1:11">
      <c r="A592" s="89">
        <v>77</v>
      </c>
      <c r="B592" s="78" t="s">
        <v>860</v>
      </c>
      <c r="C592" s="78">
        <v>2022</v>
      </c>
      <c r="D592" s="222">
        <v>410481</v>
      </c>
      <c r="E592" s="221">
        <v>5</v>
      </c>
      <c r="F592" s="163">
        <v>0</v>
      </c>
      <c r="G592" s="78">
        <v>0</v>
      </c>
      <c r="H592" s="78">
        <v>1604.61</v>
      </c>
      <c r="I592" s="78">
        <v>1604.61</v>
      </c>
      <c r="J592" s="223">
        <v>1782.9</v>
      </c>
      <c r="K592" s="163">
        <v>0.9</v>
      </c>
    </row>
    <row r="593" spans="1:11">
      <c r="A593" s="89">
        <v>78</v>
      </c>
      <c r="B593" s="78" t="s">
        <v>861</v>
      </c>
      <c r="C593" s="78">
        <v>2022</v>
      </c>
      <c r="D593" s="220">
        <v>410481</v>
      </c>
      <c r="E593" s="221">
        <v>5</v>
      </c>
      <c r="F593" s="163">
        <v>0</v>
      </c>
      <c r="G593" s="78">
        <v>0</v>
      </c>
      <c r="H593" s="78">
        <v>1604.61</v>
      </c>
      <c r="I593" s="78">
        <v>1604.61</v>
      </c>
      <c r="J593" s="223">
        <v>1782.9</v>
      </c>
      <c r="K593" s="163">
        <v>0.9</v>
      </c>
    </row>
    <row r="594" spans="1:11">
      <c r="A594" s="89">
        <v>79</v>
      </c>
      <c r="B594" s="78" t="s">
        <v>862</v>
      </c>
      <c r="C594" s="78">
        <v>2022</v>
      </c>
      <c r="D594" s="222">
        <v>410481</v>
      </c>
      <c r="E594" s="221">
        <v>23</v>
      </c>
      <c r="F594" s="163">
        <v>0</v>
      </c>
      <c r="G594" s="78">
        <v>-2</v>
      </c>
      <c r="H594" s="78">
        <v>7451.06</v>
      </c>
      <c r="I594" s="78">
        <v>7451.06</v>
      </c>
      <c r="J594" s="223">
        <v>8278.96</v>
      </c>
      <c r="K594" s="163">
        <v>0.9</v>
      </c>
    </row>
    <row r="595" spans="1:11">
      <c r="A595" s="89">
        <v>80</v>
      </c>
      <c r="B595" s="78" t="s">
        <v>863</v>
      </c>
      <c r="C595" s="78">
        <v>2022</v>
      </c>
      <c r="D595" s="220">
        <v>410481</v>
      </c>
      <c r="E595" s="221">
        <v>6</v>
      </c>
      <c r="F595" s="163">
        <v>0</v>
      </c>
      <c r="G595" s="78">
        <v>0</v>
      </c>
      <c r="H595" s="78">
        <v>1826.68</v>
      </c>
      <c r="I595" s="78">
        <v>1826.68</v>
      </c>
      <c r="J595" s="223">
        <v>2029.64</v>
      </c>
      <c r="K595" s="163">
        <v>0.9</v>
      </c>
    </row>
    <row r="596" spans="1:11">
      <c r="A596" s="89">
        <v>81</v>
      </c>
      <c r="B596" s="78" t="s">
        <v>864</v>
      </c>
      <c r="C596" s="78">
        <v>2022</v>
      </c>
      <c r="D596" s="222">
        <v>410481</v>
      </c>
      <c r="E596" s="221">
        <v>25</v>
      </c>
      <c r="F596" s="163">
        <v>0</v>
      </c>
      <c r="G596" s="78">
        <v>0</v>
      </c>
      <c r="H596" s="78">
        <v>7673.06</v>
      </c>
      <c r="I596" s="78">
        <v>7673.06</v>
      </c>
      <c r="J596" s="223">
        <v>8525.62</v>
      </c>
      <c r="K596" s="163">
        <v>0.9</v>
      </c>
    </row>
    <row r="597" spans="1:11">
      <c r="A597" s="89">
        <v>82</v>
      </c>
      <c r="B597" s="78" t="s">
        <v>865</v>
      </c>
      <c r="C597" s="78">
        <v>2022</v>
      </c>
      <c r="D597" s="220">
        <v>410481</v>
      </c>
      <c r="E597" s="221">
        <v>4</v>
      </c>
      <c r="F597" s="163">
        <v>0</v>
      </c>
      <c r="G597" s="78">
        <v>-1</v>
      </c>
      <c r="H597" s="78">
        <v>1135.9</v>
      </c>
      <c r="I597" s="78">
        <v>1135.9</v>
      </c>
      <c r="J597" s="223">
        <v>1262.11</v>
      </c>
      <c r="K597" s="163">
        <v>0.9</v>
      </c>
    </row>
    <row r="598" spans="1:11">
      <c r="A598" s="89">
        <v>83</v>
      </c>
      <c r="B598" s="78" t="s">
        <v>866</v>
      </c>
      <c r="C598" s="78">
        <v>2022</v>
      </c>
      <c r="D598" s="222">
        <v>410481</v>
      </c>
      <c r="E598" s="221">
        <v>44</v>
      </c>
      <c r="F598" s="163">
        <v>0</v>
      </c>
      <c r="G598" s="78">
        <v>1</v>
      </c>
      <c r="H598" s="78">
        <v>15099.36</v>
      </c>
      <c r="I598" s="78">
        <v>15099.36</v>
      </c>
      <c r="J598" s="223">
        <v>16777.07</v>
      </c>
      <c r="K598" s="163">
        <v>0.9</v>
      </c>
    </row>
    <row r="599" spans="1:11">
      <c r="A599" s="89">
        <v>84</v>
      </c>
      <c r="B599" s="78" t="s">
        <v>867</v>
      </c>
      <c r="C599" s="78">
        <v>2022</v>
      </c>
      <c r="D599" s="220">
        <v>410481</v>
      </c>
      <c r="E599" s="221">
        <v>115</v>
      </c>
      <c r="F599" s="163">
        <v>0</v>
      </c>
      <c r="G599" s="78">
        <v>0</v>
      </c>
      <c r="H599" s="78">
        <v>53214.53</v>
      </c>
      <c r="I599" s="78">
        <v>53214.53</v>
      </c>
      <c r="J599" s="223">
        <v>59127.26</v>
      </c>
      <c r="K599" s="163">
        <v>0.9</v>
      </c>
    </row>
    <row r="600" spans="1:11">
      <c r="A600" s="89">
        <v>85</v>
      </c>
      <c r="B600" s="78" t="s">
        <v>868</v>
      </c>
      <c r="C600" s="78">
        <v>2022</v>
      </c>
      <c r="D600" s="220">
        <v>410481</v>
      </c>
      <c r="E600" s="221">
        <v>18</v>
      </c>
      <c r="F600" s="163">
        <v>0</v>
      </c>
      <c r="G600" s="78">
        <v>-8</v>
      </c>
      <c r="H600" s="78">
        <v>5403.93</v>
      </c>
      <c r="I600" s="78">
        <v>5403.93</v>
      </c>
      <c r="J600" s="223">
        <v>6004.37</v>
      </c>
      <c r="K600" s="163">
        <v>0.9</v>
      </c>
    </row>
    <row r="601" spans="1:11">
      <c r="A601" s="89">
        <v>86</v>
      </c>
      <c r="B601" s="78" t="s">
        <v>869</v>
      </c>
      <c r="C601" s="78">
        <v>2022</v>
      </c>
      <c r="D601" s="222">
        <v>410481</v>
      </c>
      <c r="E601" s="221">
        <v>9</v>
      </c>
      <c r="F601" s="163">
        <v>0</v>
      </c>
      <c r="G601" s="78">
        <v>1</v>
      </c>
      <c r="H601" s="78">
        <v>3093.8</v>
      </c>
      <c r="I601" s="78">
        <v>3093.8</v>
      </c>
      <c r="J601" s="223">
        <v>3437.56</v>
      </c>
      <c r="K601" s="163">
        <v>0.9</v>
      </c>
    </row>
    <row r="602" spans="1:11">
      <c r="A602" s="89">
        <v>87</v>
      </c>
      <c r="B602" s="78" t="s">
        <v>870</v>
      </c>
      <c r="C602" s="78">
        <v>2022</v>
      </c>
      <c r="D602" s="220">
        <v>410481</v>
      </c>
      <c r="E602" s="221">
        <v>90</v>
      </c>
      <c r="F602" s="163">
        <v>0</v>
      </c>
      <c r="G602" s="78">
        <v>-17</v>
      </c>
      <c r="H602" s="78">
        <v>28331.33</v>
      </c>
      <c r="I602" s="78">
        <v>28331.33</v>
      </c>
      <c r="J602" s="223">
        <v>31479.26</v>
      </c>
      <c r="K602" s="163">
        <v>0.9</v>
      </c>
    </row>
    <row r="603" spans="1:11">
      <c r="A603" s="89">
        <v>88</v>
      </c>
      <c r="B603" s="78" t="s">
        <v>871</v>
      </c>
      <c r="C603" s="78">
        <v>2022</v>
      </c>
      <c r="D603" s="222">
        <v>410481</v>
      </c>
      <c r="E603" s="221">
        <v>49</v>
      </c>
      <c r="F603" s="163">
        <v>0</v>
      </c>
      <c r="G603" s="78">
        <v>-14</v>
      </c>
      <c r="H603" s="78">
        <v>15509.87</v>
      </c>
      <c r="I603" s="78">
        <v>15509.87</v>
      </c>
      <c r="J603" s="223">
        <v>17233.19</v>
      </c>
      <c r="K603" s="163">
        <v>0.9</v>
      </c>
    </row>
    <row r="604" spans="1:11">
      <c r="A604" s="89">
        <v>89</v>
      </c>
      <c r="B604" s="78" t="s">
        <v>872</v>
      </c>
      <c r="C604" s="78">
        <v>2022</v>
      </c>
      <c r="D604" s="220">
        <v>410481</v>
      </c>
      <c r="E604" s="221">
        <v>16</v>
      </c>
      <c r="F604" s="163">
        <v>0</v>
      </c>
      <c r="G604" s="78">
        <v>-4</v>
      </c>
      <c r="H604" s="78">
        <v>4848.84</v>
      </c>
      <c r="I604" s="78">
        <v>4848.84</v>
      </c>
      <c r="J604" s="223">
        <v>5387.6</v>
      </c>
      <c r="K604" s="163">
        <v>0.9</v>
      </c>
    </row>
    <row r="605" spans="1:11">
      <c r="A605" s="89">
        <v>90</v>
      </c>
      <c r="B605" s="78" t="s">
        <v>873</v>
      </c>
      <c r="C605" s="78">
        <v>2022</v>
      </c>
      <c r="D605" s="222">
        <v>410481</v>
      </c>
      <c r="E605" s="221">
        <v>4</v>
      </c>
      <c r="F605" s="163">
        <v>0</v>
      </c>
      <c r="G605" s="78">
        <v>-1</v>
      </c>
      <c r="H605" s="78">
        <v>1332</v>
      </c>
      <c r="I605" s="78">
        <v>1332</v>
      </c>
      <c r="J605" s="223">
        <v>1480</v>
      </c>
      <c r="K605" s="163">
        <v>0.9</v>
      </c>
    </row>
    <row r="606" spans="1:11">
      <c r="A606" s="89">
        <v>91</v>
      </c>
      <c r="B606" s="78" t="s">
        <v>874</v>
      </c>
      <c r="C606" s="78">
        <v>2022</v>
      </c>
      <c r="D606" s="220">
        <v>410481</v>
      </c>
      <c r="E606" s="221">
        <v>13</v>
      </c>
      <c r="F606" s="163">
        <v>0</v>
      </c>
      <c r="G606" s="78">
        <v>-1</v>
      </c>
      <c r="H606" s="78">
        <v>4950</v>
      </c>
      <c r="I606" s="78">
        <v>4950</v>
      </c>
      <c r="J606" s="223">
        <v>5500</v>
      </c>
      <c r="K606" s="163">
        <v>0.9</v>
      </c>
    </row>
    <row r="607" spans="1:11">
      <c r="A607" s="89">
        <v>92</v>
      </c>
      <c r="B607" s="78" t="s">
        <v>875</v>
      </c>
      <c r="C607" s="78">
        <v>2022</v>
      </c>
      <c r="D607" s="222">
        <v>410481</v>
      </c>
      <c r="E607" s="221">
        <v>47</v>
      </c>
      <c r="F607" s="163">
        <v>0</v>
      </c>
      <c r="G607" s="78">
        <v>-3</v>
      </c>
      <c r="H607" s="78">
        <v>15128.7</v>
      </c>
      <c r="I607" s="78">
        <v>15128.7</v>
      </c>
      <c r="J607" s="223">
        <v>16809.67</v>
      </c>
      <c r="K607" s="163">
        <v>0.9</v>
      </c>
    </row>
    <row r="608" spans="1:11">
      <c r="A608" s="89">
        <v>93</v>
      </c>
      <c r="B608" s="78" t="s">
        <v>876</v>
      </c>
      <c r="C608" s="78">
        <v>2022</v>
      </c>
      <c r="D608" s="220">
        <v>410481</v>
      </c>
      <c r="E608" s="221">
        <v>23</v>
      </c>
      <c r="F608" s="163">
        <v>0</v>
      </c>
      <c r="G608" s="78">
        <v>-6</v>
      </c>
      <c r="H608" s="78">
        <v>7271.8</v>
      </c>
      <c r="I608" s="78">
        <v>7271.8</v>
      </c>
      <c r="J608" s="223">
        <v>8079.78</v>
      </c>
      <c r="K608" s="163">
        <v>0.9</v>
      </c>
    </row>
    <row r="609" spans="1:11">
      <c r="A609" s="89">
        <v>94</v>
      </c>
      <c r="B609" s="78" t="s">
        <v>877</v>
      </c>
      <c r="C609" s="78">
        <v>2022</v>
      </c>
      <c r="D609" s="222">
        <v>410481</v>
      </c>
      <c r="E609" s="221">
        <v>5</v>
      </c>
      <c r="F609" s="163">
        <v>0</v>
      </c>
      <c r="G609" s="78">
        <v>-3</v>
      </c>
      <c r="H609" s="78">
        <v>1176.35</v>
      </c>
      <c r="I609" s="78">
        <v>1176.35</v>
      </c>
      <c r="J609" s="223">
        <v>1307.06</v>
      </c>
      <c r="K609" s="163">
        <v>0.9</v>
      </c>
    </row>
    <row r="610" spans="1:11">
      <c r="A610" s="89">
        <v>95</v>
      </c>
      <c r="B610" s="78" t="s">
        <v>878</v>
      </c>
      <c r="C610" s="78">
        <v>2022</v>
      </c>
      <c r="D610" s="220">
        <v>410481</v>
      </c>
      <c r="E610" s="221">
        <v>2</v>
      </c>
      <c r="F610" s="163">
        <v>0</v>
      </c>
      <c r="G610" s="78">
        <v>0</v>
      </c>
      <c r="H610" s="78">
        <v>641.84</v>
      </c>
      <c r="I610" s="78">
        <v>641.84</v>
      </c>
      <c r="J610" s="223">
        <v>713.16</v>
      </c>
      <c r="K610" s="163">
        <v>0.9</v>
      </c>
    </row>
    <row r="611" spans="1:11">
      <c r="A611" s="89">
        <v>96</v>
      </c>
      <c r="B611" s="78" t="s">
        <v>879</v>
      </c>
      <c r="C611" s="78">
        <v>2022</v>
      </c>
      <c r="D611" s="220">
        <v>410481</v>
      </c>
      <c r="E611" s="221">
        <v>6</v>
      </c>
      <c r="F611" s="163">
        <v>0</v>
      </c>
      <c r="G611" s="78">
        <v>1</v>
      </c>
      <c r="H611" s="78">
        <v>1974.96</v>
      </c>
      <c r="I611" s="78">
        <v>1974.96</v>
      </c>
      <c r="J611" s="223">
        <v>2194.4</v>
      </c>
      <c r="K611" s="163">
        <v>0.9</v>
      </c>
    </row>
    <row r="612" spans="1:11">
      <c r="A612" s="89">
        <v>97</v>
      </c>
      <c r="B612" s="78" t="s">
        <v>880</v>
      </c>
      <c r="C612" s="78">
        <v>2022</v>
      </c>
      <c r="D612" s="220">
        <v>410481</v>
      </c>
      <c r="E612" s="221">
        <v>8</v>
      </c>
      <c r="F612" s="163">
        <v>0</v>
      </c>
      <c r="G612" s="78">
        <v>-4</v>
      </c>
      <c r="H612" s="78">
        <v>2948.4</v>
      </c>
      <c r="I612" s="78">
        <v>2948.4</v>
      </c>
      <c r="J612" s="223">
        <v>3276</v>
      </c>
      <c r="K612" s="163">
        <v>0.9</v>
      </c>
    </row>
    <row r="613" spans="1:11">
      <c r="A613" s="89">
        <v>98</v>
      </c>
      <c r="B613" s="78" t="s">
        <v>881</v>
      </c>
      <c r="C613" s="78">
        <v>2022</v>
      </c>
      <c r="D613" s="222">
        <v>410481</v>
      </c>
      <c r="E613" s="221">
        <v>1</v>
      </c>
      <c r="F613" s="163">
        <v>0</v>
      </c>
      <c r="G613" s="78">
        <v>0</v>
      </c>
      <c r="H613" s="78">
        <v>320.92</v>
      </c>
      <c r="I613" s="78">
        <v>320.92</v>
      </c>
      <c r="J613" s="223">
        <v>356.58</v>
      </c>
      <c r="K613" s="163">
        <v>0.9</v>
      </c>
    </row>
    <row r="614" spans="1:11">
      <c r="A614" s="89">
        <v>99</v>
      </c>
      <c r="B614" s="78" t="s">
        <v>882</v>
      </c>
      <c r="C614" s="78">
        <v>2022</v>
      </c>
      <c r="D614" s="220">
        <v>410481</v>
      </c>
      <c r="E614" s="221">
        <v>1</v>
      </c>
      <c r="F614" s="163">
        <v>0</v>
      </c>
      <c r="G614" s="78">
        <v>0</v>
      </c>
      <c r="H614" s="78">
        <v>320.92</v>
      </c>
      <c r="I614" s="78">
        <v>320.92</v>
      </c>
      <c r="J614" s="223">
        <v>356.58</v>
      </c>
      <c r="K614" s="163">
        <v>0.9</v>
      </c>
    </row>
    <row r="615" spans="1:11">
      <c r="A615" s="89">
        <v>100</v>
      </c>
      <c r="B615" s="78" t="s">
        <v>883</v>
      </c>
      <c r="C615" s="78">
        <v>2022</v>
      </c>
      <c r="D615" s="222">
        <v>410481</v>
      </c>
      <c r="E615" s="221">
        <v>3</v>
      </c>
      <c r="F615" s="163">
        <v>0</v>
      </c>
      <c r="G615" s="78">
        <v>-1</v>
      </c>
      <c r="H615" s="78">
        <v>848.47</v>
      </c>
      <c r="I615" s="78">
        <v>848.47</v>
      </c>
      <c r="J615" s="223">
        <v>942.74</v>
      </c>
      <c r="K615" s="163">
        <v>0.9</v>
      </c>
    </row>
    <row r="616" spans="1:11">
      <c r="A616" s="89">
        <v>101</v>
      </c>
      <c r="B616" s="78" t="s">
        <v>884</v>
      </c>
      <c r="C616" s="78">
        <v>2022</v>
      </c>
      <c r="D616" s="220">
        <v>410481</v>
      </c>
      <c r="E616" s="221">
        <v>18</v>
      </c>
      <c r="F616" s="163">
        <v>0</v>
      </c>
      <c r="G616" s="78">
        <v>-17</v>
      </c>
      <c r="H616" s="78">
        <v>5297.18</v>
      </c>
      <c r="I616" s="78">
        <v>5297.18</v>
      </c>
      <c r="J616" s="223">
        <v>5885.76</v>
      </c>
      <c r="K616" s="163">
        <v>0.9</v>
      </c>
    </row>
    <row r="617" spans="1:11">
      <c r="A617" s="89">
        <v>102</v>
      </c>
      <c r="B617" s="78" t="s">
        <v>885</v>
      </c>
      <c r="C617" s="78">
        <v>2022</v>
      </c>
      <c r="D617" s="220">
        <v>410481</v>
      </c>
      <c r="E617" s="221">
        <v>1</v>
      </c>
      <c r="F617" s="163">
        <v>0</v>
      </c>
      <c r="G617" s="78">
        <v>0</v>
      </c>
      <c r="H617" s="78">
        <v>320.92</v>
      </c>
      <c r="I617" s="78">
        <v>320.92</v>
      </c>
      <c r="J617" s="223">
        <v>356.58</v>
      </c>
      <c r="K617" s="163">
        <v>0.9</v>
      </c>
    </row>
    <row r="618" spans="1:11">
      <c r="A618" s="89">
        <v>103</v>
      </c>
      <c r="B618" s="78" t="s">
        <v>886</v>
      </c>
      <c r="C618" s="78">
        <v>2022</v>
      </c>
      <c r="D618" s="222">
        <v>410481</v>
      </c>
      <c r="E618" s="221">
        <v>27</v>
      </c>
      <c r="F618" s="163">
        <v>0</v>
      </c>
      <c r="G618" s="78">
        <v>0</v>
      </c>
      <c r="H618" s="78">
        <v>8213.07</v>
      </c>
      <c r="I618" s="78">
        <v>8213.07</v>
      </c>
      <c r="J618" s="223">
        <v>9125.63</v>
      </c>
      <c r="K618" s="163">
        <v>0.9</v>
      </c>
    </row>
    <row r="619" spans="1:11">
      <c r="A619" s="89">
        <v>104</v>
      </c>
      <c r="B619" s="78" t="s">
        <v>887</v>
      </c>
      <c r="C619" s="78">
        <v>2022</v>
      </c>
      <c r="D619" s="220">
        <v>410481</v>
      </c>
      <c r="E619" s="221">
        <v>29</v>
      </c>
      <c r="F619" s="163">
        <v>0</v>
      </c>
      <c r="G619" s="78">
        <v>-6</v>
      </c>
      <c r="H619" s="78">
        <v>9266.54</v>
      </c>
      <c r="I619" s="78">
        <v>9266.54</v>
      </c>
      <c r="J619" s="223">
        <v>10296.15</v>
      </c>
      <c r="K619" s="163">
        <v>0.9</v>
      </c>
    </row>
    <row r="620" spans="1:11">
      <c r="A620" s="89">
        <v>105</v>
      </c>
      <c r="B620" s="78" t="s">
        <v>888</v>
      </c>
      <c r="C620" s="78">
        <v>2022</v>
      </c>
      <c r="D620" s="222">
        <v>410481</v>
      </c>
      <c r="E620" s="221">
        <v>1</v>
      </c>
      <c r="F620" s="163">
        <v>0</v>
      </c>
      <c r="G620" s="78">
        <v>0</v>
      </c>
      <c r="H620" s="78">
        <v>329.24</v>
      </c>
      <c r="I620" s="78">
        <v>329.24</v>
      </c>
      <c r="J620" s="223">
        <v>365.82</v>
      </c>
      <c r="K620" s="163">
        <v>0.9</v>
      </c>
    </row>
    <row r="621" spans="1:11">
      <c r="A621" s="89">
        <v>106</v>
      </c>
      <c r="B621" s="78" t="s">
        <v>889</v>
      </c>
      <c r="C621" s="78">
        <v>2022</v>
      </c>
      <c r="D621" s="220">
        <v>410481</v>
      </c>
      <c r="E621" s="221">
        <v>6</v>
      </c>
      <c r="F621" s="163">
        <v>0</v>
      </c>
      <c r="G621" s="78">
        <v>-1</v>
      </c>
      <c r="H621" s="78">
        <v>2632.95</v>
      </c>
      <c r="I621" s="78">
        <v>2632.95</v>
      </c>
      <c r="J621" s="223">
        <v>2925.5</v>
      </c>
      <c r="K621" s="163">
        <v>0.9</v>
      </c>
    </row>
    <row r="622" spans="1:11">
      <c r="A622" s="89">
        <v>107</v>
      </c>
      <c r="B622" s="78" t="s">
        <v>890</v>
      </c>
      <c r="C622" s="78">
        <v>2022</v>
      </c>
      <c r="D622" s="222">
        <v>410481</v>
      </c>
      <c r="E622" s="221">
        <v>7</v>
      </c>
      <c r="F622" s="163">
        <v>0</v>
      </c>
      <c r="G622" s="78">
        <v>-5</v>
      </c>
      <c r="H622" s="78">
        <v>1936.58</v>
      </c>
      <c r="I622" s="78">
        <v>1936.58</v>
      </c>
      <c r="J622" s="223">
        <v>2151.75</v>
      </c>
      <c r="K622" s="163">
        <v>0.9</v>
      </c>
    </row>
    <row r="623" spans="1:11">
      <c r="A623" s="89">
        <v>108</v>
      </c>
      <c r="B623" s="78" t="s">
        <v>891</v>
      </c>
      <c r="C623" s="78">
        <v>2022</v>
      </c>
      <c r="D623" s="220">
        <v>410481</v>
      </c>
      <c r="E623" s="221">
        <v>1</v>
      </c>
      <c r="F623" s="163">
        <v>0</v>
      </c>
      <c r="G623" s="78">
        <v>0</v>
      </c>
      <c r="H623" s="78">
        <v>320.92</v>
      </c>
      <c r="I623" s="78">
        <v>320.92</v>
      </c>
      <c r="J623" s="223">
        <v>356.58</v>
      </c>
      <c r="K623" s="163">
        <v>0.9</v>
      </c>
    </row>
    <row r="624" spans="1:11">
      <c r="A624" s="89">
        <v>109</v>
      </c>
      <c r="B624" s="78" t="s">
        <v>892</v>
      </c>
      <c r="C624" s="78">
        <v>2022</v>
      </c>
      <c r="D624" s="222">
        <v>410481</v>
      </c>
      <c r="E624" s="221">
        <v>1</v>
      </c>
      <c r="F624" s="163">
        <v>0</v>
      </c>
      <c r="G624" s="78">
        <v>0</v>
      </c>
      <c r="H624" s="78">
        <v>321.89</v>
      </c>
      <c r="I624" s="78">
        <v>321.89</v>
      </c>
      <c r="J624" s="223">
        <v>357.66</v>
      </c>
      <c r="K624" s="163">
        <v>0.9</v>
      </c>
    </row>
    <row r="625" spans="1:11">
      <c r="A625" s="89">
        <v>110</v>
      </c>
      <c r="B625" s="78" t="s">
        <v>893</v>
      </c>
      <c r="C625" s="78">
        <v>2022</v>
      </c>
      <c r="D625" s="220">
        <v>410481</v>
      </c>
      <c r="E625" s="221">
        <v>14</v>
      </c>
      <c r="F625" s="163">
        <v>0</v>
      </c>
      <c r="G625" s="78">
        <v>-4</v>
      </c>
      <c r="H625" s="78">
        <v>3550.37</v>
      </c>
      <c r="I625" s="78">
        <v>3550.37</v>
      </c>
      <c r="J625" s="223">
        <v>3944.85</v>
      </c>
      <c r="K625" s="163">
        <v>0.9</v>
      </c>
    </row>
    <row r="626" spans="1:11">
      <c r="A626" s="89">
        <v>111</v>
      </c>
      <c r="B626" s="78" t="s">
        <v>894</v>
      </c>
      <c r="C626" s="78">
        <v>2022</v>
      </c>
      <c r="D626" s="222">
        <v>410481</v>
      </c>
      <c r="E626" s="221">
        <v>4</v>
      </c>
      <c r="F626" s="163">
        <v>0</v>
      </c>
      <c r="G626" s="78">
        <v>0</v>
      </c>
      <c r="H626" s="78">
        <v>1338.71</v>
      </c>
      <c r="I626" s="78">
        <v>1338.71</v>
      </c>
      <c r="J626" s="223">
        <v>1487.46</v>
      </c>
      <c r="K626" s="163">
        <v>0.9</v>
      </c>
    </row>
    <row r="627" spans="1:11">
      <c r="A627" s="89">
        <v>112</v>
      </c>
      <c r="B627" s="78" t="s">
        <v>895</v>
      </c>
      <c r="C627" s="78">
        <v>2022</v>
      </c>
      <c r="D627" s="220">
        <v>410481</v>
      </c>
      <c r="E627" s="221">
        <v>2</v>
      </c>
      <c r="F627" s="163">
        <v>0</v>
      </c>
      <c r="G627" s="78">
        <v>0</v>
      </c>
      <c r="H627" s="78">
        <v>658.48</v>
      </c>
      <c r="I627" s="78">
        <v>658.48</v>
      </c>
      <c r="J627" s="223">
        <v>731.64</v>
      </c>
      <c r="K627" s="163">
        <v>0.9</v>
      </c>
    </row>
    <row r="628" spans="1:11">
      <c r="A628" s="89">
        <v>113</v>
      </c>
      <c r="B628" s="78" t="s">
        <v>896</v>
      </c>
      <c r="C628" s="78">
        <v>2022</v>
      </c>
      <c r="D628" s="222">
        <v>410481</v>
      </c>
      <c r="E628" s="221">
        <v>2</v>
      </c>
      <c r="F628" s="163">
        <v>0</v>
      </c>
      <c r="G628" s="78">
        <v>-1</v>
      </c>
      <c r="H628" s="78">
        <v>407.24</v>
      </c>
      <c r="I628" s="78">
        <v>407.24</v>
      </c>
      <c r="J628" s="223">
        <v>452.49</v>
      </c>
      <c r="K628" s="163">
        <v>0.9</v>
      </c>
    </row>
    <row r="629" spans="1:11">
      <c r="A629" s="89">
        <v>114</v>
      </c>
      <c r="B629" s="78" t="s">
        <v>897</v>
      </c>
      <c r="C629" s="78">
        <v>2022</v>
      </c>
      <c r="D629" s="222">
        <v>410481</v>
      </c>
      <c r="E629" s="221">
        <v>2</v>
      </c>
      <c r="F629" s="163">
        <v>0</v>
      </c>
      <c r="G629" s="78">
        <v>0</v>
      </c>
      <c r="H629" s="78">
        <v>663.12</v>
      </c>
      <c r="I629" s="78">
        <v>663.12</v>
      </c>
      <c r="J629" s="223">
        <v>736.8</v>
      </c>
      <c r="K629" s="163">
        <v>0.9</v>
      </c>
    </row>
    <row r="630" spans="1:11">
      <c r="A630" s="89">
        <v>115</v>
      </c>
      <c r="B630" s="78" t="s">
        <v>898</v>
      </c>
      <c r="C630" s="78">
        <v>2022</v>
      </c>
      <c r="D630" s="222">
        <v>410481</v>
      </c>
      <c r="E630" s="221">
        <v>3</v>
      </c>
      <c r="F630" s="163">
        <v>0</v>
      </c>
      <c r="G630" s="78">
        <v>-2</v>
      </c>
      <c r="H630" s="78">
        <v>944.87</v>
      </c>
      <c r="I630" s="78">
        <v>944.87</v>
      </c>
      <c r="J630" s="223">
        <v>1049.86</v>
      </c>
      <c r="K630" s="163">
        <v>0.9</v>
      </c>
    </row>
    <row r="631" spans="1:11">
      <c r="A631" s="89">
        <v>116</v>
      </c>
      <c r="B631" s="78" t="s">
        <v>899</v>
      </c>
      <c r="C631" s="78">
        <v>2022</v>
      </c>
      <c r="D631" s="220">
        <v>410481</v>
      </c>
      <c r="E631" s="221">
        <v>2</v>
      </c>
      <c r="F631" s="163">
        <v>0</v>
      </c>
      <c r="G631" s="78">
        <v>-1</v>
      </c>
      <c r="H631" s="78">
        <v>464.79</v>
      </c>
      <c r="I631" s="78">
        <v>464.79</v>
      </c>
      <c r="J631" s="223">
        <v>516.43</v>
      </c>
      <c r="K631" s="163">
        <v>0.9</v>
      </c>
    </row>
    <row r="632" spans="1:11">
      <c r="A632" s="89">
        <v>117</v>
      </c>
      <c r="B632" s="78" t="s">
        <v>900</v>
      </c>
      <c r="C632" s="78">
        <v>2022</v>
      </c>
      <c r="D632" s="222">
        <v>410481</v>
      </c>
      <c r="E632" s="221">
        <v>14</v>
      </c>
      <c r="F632" s="163">
        <v>0</v>
      </c>
      <c r="G632" s="78">
        <v>-15</v>
      </c>
      <c r="H632" s="78">
        <v>5984.98</v>
      </c>
      <c r="I632" s="78">
        <v>5984.98</v>
      </c>
      <c r="J632" s="223">
        <v>6649.98</v>
      </c>
      <c r="K632" s="163">
        <v>0.9</v>
      </c>
    </row>
    <row r="633" spans="1:11">
      <c r="A633" s="89">
        <v>118</v>
      </c>
      <c r="B633" s="78" t="s">
        <v>901</v>
      </c>
      <c r="C633" s="78">
        <v>2022</v>
      </c>
      <c r="D633" s="220">
        <v>410481</v>
      </c>
      <c r="E633" s="221">
        <v>6</v>
      </c>
      <c r="F633" s="163">
        <v>0</v>
      </c>
      <c r="G633" s="78">
        <v>-1</v>
      </c>
      <c r="H633" s="78">
        <v>1662.16</v>
      </c>
      <c r="I633" s="78">
        <v>1662.16</v>
      </c>
      <c r="J633" s="223">
        <v>1846.84</v>
      </c>
      <c r="K633" s="163">
        <v>0.9</v>
      </c>
    </row>
    <row r="634" spans="1:11">
      <c r="A634" s="89">
        <v>119</v>
      </c>
      <c r="B634" s="78" t="s">
        <v>902</v>
      </c>
      <c r="C634" s="78">
        <v>2022</v>
      </c>
      <c r="D634" s="222">
        <v>410481</v>
      </c>
      <c r="E634" s="221">
        <v>1</v>
      </c>
      <c r="F634" s="163">
        <v>0</v>
      </c>
      <c r="G634" s="78">
        <v>0</v>
      </c>
      <c r="H634" s="78">
        <v>320.92</v>
      </c>
      <c r="I634" s="78">
        <v>320.92</v>
      </c>
      <c r="J634" s="223">
        <v>356.58</v>
      </c>
      <c r="K634" s="163">
        <v>0.9</v>
      </c>
    </row>
    <row r="635" spans="1:11">
      <c r="A635" s="89">
        <v>120</v>
      </c>
      <c r="B635" s="78" t="s">
        <v>903</v>
      </c>
      <c r="C635" s="78">
        <v>2022</v>
      </c>
      <c r="D635" s="220">
        <v>410481</v>
      </c>
      <c r="E635" s="221">
        <v>4</v>
      </c>
      <c r="F635" s="163">
        <v>0</v>
      </c>
      <c r="G635" s="78">
        <v>0</v>
      </c>
      <c r="H635" s="78">
        <v>1283.69</v>
      </c>
      <c r="I635" s="78">
        <v>1283.69</v>
      </c>
      <c r="J635" s="223">
        <v>1426.32</v>
      </c>
      <c r="K635" s="163">
        <v>0.9</v>
      </c>
    </row>
    <row r="636" spans="1:11">
      <c r="A636" s="89">
        <v>121</v>
      </c>
      <c r="B636" s="78" t="s">
        <v>904</v>
      </c>
      <c r="C636" s="78">
        <v>2022</v>
      </c>
      <c r="D636" s="222">
        <v>410481</v>
      </c>
      <c r="E636" s="221">
        <v>5</v>
      </c>
      <c r="F636" s="163">
        <v>0</v>
      </c>
      <c r="G636" s="78">
        <v>0</v>
      </c>
      <c r="H636" s="78">
        <v>1609.47</v>
      </c>
      <c r="I636" s="78">
        <v>1609.47</v>
      </c>
      <c r="J636" s="223">
        <v>1788.3</v>
      </c>
      <c r="K636" s="163">
        <v>0.9</v>
      </c>
    </row>
    <row r="637" spans="1:11">
      <c r="A637" s="89">
        <v>122</v>
      </c>
      <c r="B637" s="78" t="s">
        <v>905</v>
      </c>
      <c r="C637" s="78">
        <v>2022</v>
      </c>
      <c r="D637" s="220">
        <v>410481</v>
      </c>
      <c r="E637" s="221">
        <v>3</v>
      </c>
      <c r="F637" s="163">
        <v>0</v>
      </c>
      <c r="G637" s="78">
        <v>0</v>
      </c>
      <c r="H637" s="78">
        <v>962.77</v>
      </c>
      <c r="I637" s="78">
        <v>962.77</v>
      </c>
      <c r="J637" s="223">
        <v>1069.74</v>
      </c>
      <c r="K637" s="163">
        <v>0.9</v>
      </c>
    </row>
    <row r="638" spans="1:11">
      <c r="A638" s="89">
        <v>123</v>
      </c>
      <c r="B638" s="78" t="s">
        <v>906</v>
      </c>
      <c r="C638" s="78">
        <v>2022</v>
      </c>
      <c r="D638" s="222">
        <v>410481</v>
      </c>
      <c r="E638" s="221">
        <v>7</v>
      </c>
      <c r="F638" s="163">
        <v>0</v>
      </c>
      <c r="G638" s="78">
        <v>-2</v>
      </c>
      <c r="H638" s="78">
        <v>2047.77</v>
      </c>
      <c r="I638" s="78">
        <v>2047.77</v>
      </c>
      <c r="J638" s="223">
        <v>2275.3</v>
      </c>
      <c r="K638" s="163">
        <v>0.9</v>
      </c>
    </row>
    <row r="639" spans="1:11">
      <c r="A639" s="89">
        <v>124</v>
      </c>
      <c r="B639" s="78" t="s">
        <v>907</v>
      </c>
      <c r="C639" s="78">
        <v>2022</v>
      </c>
      <c r="D639" s="220">
        <v>410481</v>
      </c>
      <c r="E639" s="221">
        <v>5</v>
      </c>
      <c r="F639" s="163">
        <v>0</v>
      </c>
      <c r="G639" s="78">
        <v>-1</v>
      </c>
      <c r="H639" s="78">
        <v>1341.23</v>
      </c>
      <c r="I639" s="78">
        <v>1341.23</v>
      </c>
      <c r="J639" s="223">
        <v>1490.26</v>
      </c>
      <c r="K639" s="163">
        <v>0.9</v>
      </c>
    </row>
    <row r="640" ht="40" customHeight="1" spans="1:11">
      <c r="A640" s="131" t="s">
        <v>908</v>
      </c>
      <c r="B640" s="132" t="s">
        <v>909</v>
      </c>
      <c r="C640" s="59"/>
      <c r="D640" s="59"/>
      <c r="E640" s="30">
        <f t="shared" ref="E640:J640" si="4">SUM(E516:E639)</f>
        <v>1779</v>
      </c>
      <c r="F640" s="30"/>
      <c r="G640" s="30"/>
      <c r="H640" s="30">
        <f t="shared" si="4"/>
        <v>601828.28</v>
      </c>
      <c r="I640" s="30">
        <f t="shared" si="4"/>
        <v>601828.28</v>
      </c>
      <c r="J640" s="30">
        <f t="shared" si="4"/>
        <v>668698.16</v>
      </c>
      <c r="K640" s="30"/>
    </row>
    <row r="641" ht="33.75" spans="1:11">
      <c r="A641" s="96" t="s">
        <v>554</v>
      </c>
      <c r="B641" s="35" t="s">
        <v>2</v>
      </c>
      <c r="C641" s="35" t="s">
        <v>3</v>
      </c>
      <c r="D641" s="35" t="s">
        <v>4</v>
      </c>
      <c r="E641" s="35" t="s">
        <v>7</v>
      </c>
      <c r="F641" s="35" t="s">
        <v>8</v>
      </c>
      <c r="G641" s="35" t="s">
        <v>9</v>
      </c>
      <c r="H641" s="35" t="s">
        <v>11</v>
      </c>
      <c r="I641" s="35" t="s">
        <v>12</v>
      </c>
      <c r="J641" s="104" t="s">
        <v>13</v>
      </c>
      <c r="K641" s="35" t="s">
        <v>14</v>
      </c>
    </row>
    <row r="642" spans="1:11">
      <c r="A642" s="89">
        <v>1</v>
      </c>
      <c r="B642" s="148" t="s">
        <v>910</v>
      </c>
      <c r="C642" s="148">
        <v>2022</v>
      </c>
      <c r="D642" s="148">
        <v>410423</v>
      </c>
      <c r="E642" s="225">
        <v>1</v>
      </c>
      <c r="F642" s="163">
        <v>0</v>
      </c>
      <c r="G642" s="226">
        <v>0</v>
      </c>
      <c r="H642" s="227">
        <v>419.78</v>
      </c>
      <c r="I642" s="227">
        <v>419.78</v>
      </c>
      <c r="J642" s="228">
        <v>466.42</v>
      </c>
      <c r="K642" s="163">
        <v>0.9</v>
      </c>
    </row>
    <row r="643" spans="1:11">
      <c r="A643" s="89">
        <v>2</v>
      </c>
      <c r="B643" s="148" t="s">
        <v>911</v>
      </c>
      <c r="C643" s="148">
        <v>2022</v>
      </c>
      <c r="D643" s="148">
        <v>410423</v>
      </c>
      <c r="E643" s="225">
        <v>2</v>
      </c>
      <c r="F643" s="163">
        <v>0</v>
      </c>
      <c r="G643" s="226">
        <v>0</v>
      </c>
      <c r="H643" s="227">
        <v>885.28</v>
      </c>
      <c r="I643" s="227">
        <v>885.28</v>
      </c>
      <c r="J643" s="228">
        <v>983.64</v>
      </c>
      <c r="K643" s="163">
        <v>0.9</v>
      </c>
    </row>
    <row r="644" spans="1:11">
      <c r="A644" s="89">
        <v>3</v>
      </c>
      <c r="B644" s="148" t="s">
        <v>912</v>
      </c>
      <c r="C644" s="148">
        <v>2022</v>
      </c>
      <c r="D644" s="148">
        <v>410423</v>
      </c>
      <c r="E644" s="225">
        <v>3</v>
      </c>
      <c r="F644" s="163">
        <v>0</v>
      </c>
      <c r="G644" s="226">
        <v>0</v>
      </c>
      <c r="H644" s="227">
        <v>1663.01</v>
      </c>
      <c r="I644" s="227">
        <v>1663.01</v>
      </c>
      <c r="J644" s="228">
        <v>1847.79</v>
      </c>
      <c r="K644" s="163">
        <v>0.9</v>
      </c>
    </row>
    <row r="645" spans="1:11">
      <c r="A645" s="89">
        <v>4</v>
      </c>
      <c r="B645" s="148" t="s">
        <v>913</v>
      </c>
      <c r="C645" s="148">
        <v>2022</v>
      </c>
      <c r="D645" s="148">
        <v>410423</v>
      </c>
      <c r="E645" s="225">
        <v>2</v>
      </c>
      <c r="F645" s="163">
        <v>0</v>
      </c>
      <c r="G645" s="226">
        <v>0</v>
      </c>
      <c r="H645" s="227">
        <v>639.9</v>
      </c>
      <c r="I645" s="227">
        <v>639.9</v>
      </c>
      <c r="J645" s="228">
        <v>711</v>
      </c>
      <c r="K645" s="163">
        <v>0.9</v>
      </c>
    </row>
    <row r="646" spans="1:11">
      <c r="A646" s="89">
        <v>5</v>
      </c>
      <c r="B646" s="148" t="s">
        <v>914</v>
      </c>
      <c r="C646" s="148">
        <v>2022</v>
      </c>
      <c r="D646" s="148">
        <v>410423</v>
      </c>
      <c r="E646" s="225">
        <v>1</v>
      </c>
      <c r="F646" s="163">
        <v>0</v>
      </c>
      <c r="G646" s="226">
        <v>0</v>
      </c>
      <c r="H646" s="227">
        <v>421.24</v>
      </c>
      <c r="I646" s="227">
        <v>421.24</v>
      </c>
      <c r="J646" s="228">
        <v>468.04</v>
      </c>
      <c r="K646" s="163">
        <v>0.9</v>
      </c>
    </row>
    <row r="647" spans="1:11">
      <c r="A647" s="89">
        <v>6</v>
      </c>
      <c r="B647" s="148" t="s">
        <v>915</v>
      </c>
      <c r="C647" s="148">
        <v>2022</v>
      </c>
      <c r="D647" s="148">
        <v>410423</v>
      </c>
      <c r="E647" s="225">
        <v>3</v>
      </c>
      <c r="F647" s="163">
        <v>0</v>
      </c>
      <c r="G647" s="226">
        <v>-1</v>
      </c>
      <c r="H647" s="227">
        <v>668.51</v>
      </c>
      <c r="I647" s="227">
        <v>668.51</v>
      </c>
      <c r="J647" s="228">
        <v>742.79</v>
      </c>
      <c r="K647" s="163">
        <v>0.9</v>
      </c>
    </row>
    <row r="648" spans="1:11">
      <c r="A648" s="89">
        <v>7</v>
      </c>
      <c r="B648" s="148" t="s">
        <v>916</v>
      </c>
      <c r="C648" s="148">
        <v>2022</v>
      </c>
      <c r="D648" s="148">
        <v>410423</v>
      </c>
      <c r="E648" s="225">
        <v>2</v>
      </c>
      <c r="F648" s="163">
        <v>0</v>
      </c>
      <c r="G648" s="226">
        <v>0</v>
      </c>
      <c r="H648" s="227">
        <v>641.84</v>
      </c>
      <c r="I648" s="227">
        <v>641.84</v>
      </c>
      <c r="J648" s="228">
        <v>713.16</v>
      </c>
      <c r="K648" s="163">
        <v>0.9</v>
      </c>
    </row>
    <row r="649" spans="1:11">
      <c r="A649" s="89">
        <v>8</v>
      </c>
      <c r="B649" s="148" t="s">
        <v>917</v>
      </c>
      <c r="C649" s="148">
        <v>2022</v>
      </c>
      <c r="D649" s="148">
        <v>410423</v>
      </c>
      <c r="E649" s="225">
        <v>2</v>
      </c>
      <c r="F649" s="163">
        <v>0</v>
      </c>
      <c r="G649" s="226">
        <v>0</v>
      </c>
      <c r="H649" s="227">
        <v>641.84</v>
      </c>
      <c r="I649" s="227">
        <v>641.84</v>
      </c>
      <c r="J649" s="228">
        <v>713.16</v>
      </c>
      <c r="K649" s="163">
        <v>0.9</v>
      </c>
    </row>
    <row r="650" spans="1:11">
      <c r="A650" s="89">
        <v>9</v>
      </c>
      <c r="B650" s="148" t="s">
        <v>918</v>
      </c>
      <c r="C650" s="148">
        <v>2022</v>
      </c>
      <c r="D650" s="148">
        <v>410423</v>
      </c>
      <c r="E650" s="225">
        <v>11</v>
      </c>
      <c r="F650" s="163">
        <v>0</v>
      </c>
      <c r="G650" s="226">
        <v>0</v>
      </c>
      <c r="H650" s="227">
        <v>3963.99</v>
      </c>
      <c r="I650" s="227">
        <v>3963.99</v>
      </c>
      <c r="J650" s="228">
        <v>4404.43</v>
      </c>
      <c r="K650" s="163">
        <v>0.9</v>
      </c>
    </row>
    <row r="651" spans="1:11">
      <c r="A651" s="89">
        <v>10</v>
      </c>
      <c r="B651" s="148" t="s">
        <v>919</v>
      </c>
      <c r="C651" s="148">
        <v>2022</v>
      </c>
      <c r="D651" s="148">
        <v>410423</v>
      </c>
      <c r="E651" s="225">
        <v>13</v>
      </c>
      <c r="F651" s="163">
        <v>0</v>
      </c>
      <c r="G651" s="226">
        <v>-7</v>
      </c>
      <c r="H651" s="227">
        <v>3113.7</v>
      </c>
      <c r="I651" s="227">
        <v>3113.7</v>
      </c>
      <c r="J651" s="228">
        <v>3459.67</v>
      </c>
      <c r="K651" s="163">
        <v>0.9</v>
      </c>
    </row>
    <row r="652" spans="1:11">
      <c r="A652" s="89">
        <v>11</v>
      </c>
      <c r="B652" s="148" t="s">
        <v>920</v>
      </c>
      <c r="C652" s="148">
        <v>2022</v>
      </c>
      <c r="D652" s="148">
        <v>410423</v>
      </c>
      <c r="E652" s="225">
        <v>4</v>
      </c>
      <c r="F652" s="163">
        <v>0</v>
      </c>
      <c r="G652" s="226">
        <v>-2</v>
      </c>
      <c r="H652" s="227">
        <v>1036.55</v>
      </c>
      <c r="I652" s="227">
        <v>1036.55</v>
      </c>
      <c r="J652" s="228">
        <v>1151.72</v>
      </c>
      <c r="K652" s="163">
        <v>0.9</v>
      </c>
    </row>
    <row r="653" spans="1:11">
      <c r="A653" s="89">
        <v>12</v>
      </c>
      <c r="B653" s="148" t="s">
        <v>921</v>
      </c>
      <c r="C653" s="148">
        <v>2022</v>
      </c>
      <c r="D653" s="148">
        <v>410423</v>
      </c>
      <c r="E653" s="225">
        <v>7</v>
      </c>
      <c r="F653" s="163">
        <v>0</v>
      </c>
      <c r="G653" s="226">
        <v>0</v>
      </c>
      <c r="H653" s="227">
        <v>2925.42</v>
      </c>
      <c r="I653" s="227">
        <v>2925.42</v>
      </c>
      <c r="J653" s="228">
        <v>3250.47</v>
      </c>
      <c r="K653" s="163">
        <v>0.9</v>
      </c>
    </row>
    <row r="654" spans="1:11">
      <c r="A654" s="89">
        <v>13</v>
      </c>
      <c r="B654" s="148" t="s">
        <v>922</v>
      </c>
      <c r="C654" s="148">
        <v>2022</v>
      </c>
      <c r="D654" s="148">
        <v>410423</v>
      </c>
      <c r="E654" s="225">
        <v>2</v>
      </c>
      <c r="F654" s="163">
        <v>0</v>
      </c>
      <c r="G654" s="226">
        <v>0</v>
      </c>
      <c r="H654" s="227">
        <v>641.84</v>
      </c>
      <c r="I654" s="227">
        <v>641.84</v>
      </c>
      <c r="J654" s="228">
        <v>713.16</v>
      </c>
      <c r="K654" s="163">
        <v>0.9</v>
      </c>
    </row>
    <row r="655" spans="1:11">
      <c r="A655" s="89">
        <v>14</v>
      </c>
      <c r="B655" s="148" t="s">
        <v>923</v>
      </c>
      <c r="C655" s="148">
        <v>2022</v>
      </c>
      <c r="D655" s="148">
        <v>410423</v>
      </c>
      <c r="E655" s="225">
        <v>3</v>
      </c>
      <c r="F655" s="163">
        <v>0</v>
      </c>
      <c r="G655" s="226">
        <v>-1</v>
      </c>
      <c r="H655" s="227">
        <v>913.34</v>
      </c>
      <c r="I655" s="227">
        <v>913.34</v>
      </c>
      <c r="J655" s="228">
        <v>1014.82</v>
      </c>
      <c r="K655" s="163">
        <v>0.9</v>
      </c>
    </row>
    <row r="656" spans="1:11">
      <c r="A656" s="89">
        <v>15</v>
      </c>
      <c r="B656" s="148" t="s">
        <v>924</v>
      </c>
      <c r="C656" s="148">
        <v>2022</v>
      </c>
      <c r="D656" s="148">
        <v>410423</v>
      </c>
      <c r="E656" s="225">
        <v>3</v>
      </c>
      <c r="F656" s="163">
        <v>0</v>
      </c>
      <c r="G656" s="226">
        <v>0</v>
      </c>
      <c r="H656" s="227">
        <v>962.77</v>
      </c>
      <c r="I656" s="227">
        <v>962.77</v>
      </c>
      <c r="J656" s="228">
        <v>1069.74</v>
      </c>
      <c r="K656" s="163">
        <v>0.9</v>
      </c>
    </row>
    <row r="657" spans="1:11">
      <c r="A657" s="89">
        <v>16</v>
      </c>
      <c r="B657" s="148" t="s">
        <v>925</v>
      </c>
      <c r="C657" s="148">
        <v>2022</v>
      </c>
      <c r="D657" s="148">
        <v>410423</v>
      </c>
      <c r="E657" s="225">
        <v>1</v>
      </c>
      <c r="F657" s="163">
        <v>0</v>
      </c>
      <c r="G657" s="226" t="s">
        <v>926</v>
      </c>
      <c r="H657" s="227">
        <v>791.65</v>
      </c>
      <c r="I657" s="227">
        <v>791.65</v>
      </c>
      <c r="J657" s="228">
        <v>879.61</v>
      </c>
      <c r="K657" s="163">
        <v>0.9</v>
      </c>
    </row>
    <row r="658" spans="1:11">
      <c r="A658" s="89">
        <v>17</v>
      </c>
      <c r="B658" s="148" t="s">
        <v>927</v>
      </c>
      <c r="C658" s="148">
        <v>2022</v>
      </c>
      <c r="D658" s="148">
        <v>410423</v>
      </c>
      <c r="E658" s="225">
        <v>4</v>
      </c>
      <c r="F658" s="163">
        <v>0</v>
      </c>
      <c r="G658" s="226">
        <v>0</v>
      </c>
      <c r="H658" s="227">
        <v>862.58</v>
      </c>
      <c r="I658" s="227">
        <v>862.58</v>
      </c>
      <c r="J658" s="228">
        <v>958.42</v>
      </c>
      <c r="K658" s="163">
        <v>0.9</v>
      </c>
    </row>
    <row r="659" spans="1:11">
      <c r="A659" s="89">
        <v>18</v>
      </c>
      <c r="B659" s="148" t="s">
        <v>928</v>
      </c>
      <c r="C659" s="148">
        <v>2022</v>
      </c>
      <c r="D659" s="148">
        <v>410423</v>
      </c>
      <c r="E659" s="225">
        <v>6</v>
      </c>
      <c r="F659" s="163">
        <v>0</v>
      </c>
      <c r="G659" s="226">
        <v>0</v>
      </c>
      <c r="H659" s="227">
        <v>2346</v>
      </c>
      <c r="I659" s="227">
        <v>2346</v>
      </c>
      <c r="J659" s="228">
        <v>2606.67</v>
      </c>
      <c r="K659" s="163">
        <v>0.9</v>
      </c>
    </row>
    <row r="660" spans="1:11">
      <c r="A660" s="89">
        <v>19</v>
      </c>
      <c r="B660" s="148" t="s">
        <v>929</v>
      </c>
      <c r="C660" s="148">
        <v>2022</v>
      </c>
      <c r="D660" s="148">
        <v>410423</v>
      </c>
      <c r="E660" s="225">
        <v>4</v>
      </c>
      <c r="F660" s="163">
        <v>0</v>
      </c>
      <c r="G660" s="226">
        <v>-1</v>
      </c>
      <c r="H660" s="227">
        <v>1615.68</v>
      </c>
      <c r="I660" s="227">
        <v>1615.68</v>
      </c>
      <c r="J660" s="228">
        <v>1795.2</v>
      </c>
      <c r="K660" s="163">
        <v>0.9</v>
      </c>
    </row>
    <row r="661" spans="1:11">
      <c r="A661" s="89">
        <v>20</v>
      </c>
      <c r="B661" s="148" t="s">
        <v>930</v>
      </c>
      <c r="C661" s="148">
        <v>2022</v>
      </c>
      <c r="D661" s="148">
        <v>410423</v>
      </c>
      <c r="E661" s="225">
        <v>5</v>
      </c>
      <c r="F661" s="163">
        <v>0</v>
      </c>
      <c r="G661" s="226">
        <v>-1</v>
      </c>
      <c r="H661" s="227">
        <v>1312.3</v>
      </c>
      <c r="I661" s="227">
        <v>1312.3</v>
      </c>
      <c r="J661" s="228">
        <v>1458.11</v>
      </c>
      <c r="K661" s="163">
        <v>0.9</v>
      </c>
    </row>
    <row r="662" spans="1:11">
      <c r="A662" s="89">
        <v>21</v>
      </c>
      <c r="B662" s="148" t="s">
        <v>931</v>
      </c>
      <c r="C662" s="148">
        <v>2022</v>
      </c>
      <c r="D662" s="148">
        <v>410423</v>
      </c>
      <c r="E662" s="225">
        <v>1</v>
      </c>
      <c r="F662" s="163">
        <v>0</v>
      </c>
      <c r="G662" s="226">
        <v>0</v>
      </c>
      <c r="H662" s="227">
        <v>320.92</v>
      </c>
      <c r="I662" s="227">
        <v>320.92</v>
      </c>
      <c r="J662" s="228">
        <v>356.58</v>
      </c>
      <c r="K662" s="163">
        <v>0.9</v>
      </c>
    </row>
    <row r="663" spans="1:11">
      <c r="A663" s="89">
        <v>22</v>
      </c>
      <c r="B663" s="148" t="s">
        <v>932</v>
      </c>
      <c r="C663" s="148">
        <v>2022</v>
      </c>
      <c r="D663" s="148">
        <v>410423</v>
      </c>
      <c r="E663" s="225">
        <v>5</v>
      </c>
      <c r="F663" s="163">
        <v>0</v>
      </c>
      <c r="G663" s="226">
        <v>0</v>
      </c>
      <c r="H663" s="227">
        <v>1630.63</v>
      </c>
      <c r="I663" s="227">
        <v>1630.63</v>
      </c>
      <c r="J663" s="228">
        <v>1811.81</v>
      </c>
      <c r="K663" s="163">
        <v>0.9</v>
      </c>
    </row>
    <row r="664" spans="1:11">
      <c r="A664" s="89">
        <v>23</v>
      </c>
      <c r="B664" s="148" t="s">
        <v>933</v>
      </c>
      <c r="C664" s="148">
        <v>2022</v>
      </c>
      <c r="D664" s="148">
        <v>410423</v>
      </c>
      <c r="E664" s="225">
        <v>4</v>
      </c>
      <c r="F664" s="163">
        <v>0</v>
      </c>
      <c r="G664" s="226">
        <v>0</v>
      </c>
      <c r="H664" s="227">
        <v>1608.88</v>
      </c>
      <c r="I664" s="227">
        <v>1608.88</v>
      </c>
      <c r="J664" s="228">
        <v>1787.64</v>
      </c>
      <c r="K664" s="163">
        <v>0.9</v>
      </c>
    </row>
    <row r="665" spans="1:11">
      <c r="A665" s="89">
        <v>24</v>
      </c>
      <c r="B665" s="148" t="s">
        <v>934</v>
      </c>
      <c r="C665" s="148">
        <v>2022</v>
      </c>
      <c r="D665" s="148">
        <v>410423</v>
      </c>
      <c r="E665" s="225">
        <v>7</v>
      </c>
      <c r="F665" s="163">
        <v>0</v>
      </c>
      <c r="G665" s="226">
        <v>0</v>
      </c>
      <c r="H665" s="227">
        <v>2500.74</v>
      </c>
      <c r="I665" s="227">
        <v>2500.74</v>
      </c>
      <c r="J665" s="228">
        <v>2778.6</v>
      </c>
      <c r="K665" s="163">
        <v>0.9</v>
      </c>
    </row>
    <row r="666" spans="1:11">
      <c r="A666" s="89">
        <v>25</v>
      </c>
      <c r="B666" s="148" t="s">
        <v>935</v>
      </c>
      <c r="C666" s="148">
        <v>2022</v>
      </c>
      <c r="D666" s="148">
        <v>410423</v>
      </c>
      <c r="E666" s="225">
        <v>3</v>
      </c>
      <c r="F666" s="163">
        <v>0</v>
      </c>
      <c r="G666" s="226">
        <v>-1</v>
      </c>
      <c r="H666" s="227">
        <v>699.39</v>
      </c>
      <c r="I666" s="227">
        <v>699.39</v>
      </c>
      <c r="J666" s="228">
        <v>777.1</v>
      </c>
      <c r="K666" s="163">
        <v>0.9</v>
      </c>
    </row>
    <row r="667" spans="1:11">
      <c r="A667" s="89">
        <v>26</v>
      </c>
      <c r="B667" s="148" t="s">
        <v>936</v>
      </c>
      <c r="C667" s="148">
        <v>2022</v>
      </c>
      <c r="D667" s="148">
        <v>410423</v>
      </c>
      <c r="E667" s="225">
        <v>1</v>
      </c>
      <c r="F667" s="163">
        <v>0</v>
      </c>
      <c r="G667" s="226">
        <v>0</v>
      </c>
      <c r="H667" s="227">
        <v>679.57</v>
      </c>
      <c r="I667" s="227">
        <v>679.57</v>
      </c>
      <c r="J667" s="228">
        <v>755.08</v>
      </c>
      <c r="K667" s="163">
        <v>0.9</v>
      </c>
    </row>
    <row r="668" spans="1:11">
      <c r="A668" s="89">
        <v>27</v>
      </c>
      <c r="B668" s="148" t="s">
        <v>937</v>
      </c>
      <c r="C668" s="148">
        <v>2022</v>
      </c>
      <c r="D668" s="148">
        <v>410423</v>
      </c>
      <c r="E668" s="225">
        <v>8</v>
      </c>
      <c r="F668" s="163">
        <v>0</v>
      </c>
      <c r="G668" s="226">
        <v>-7</v>
      </c>
      <c r="H668" s="227">
        <v>1826.32</v>
      </c>
      <c r="I668" s="227">
        <v>1826.32</v>
      </c>
      <c r="J668" s="228">
        <v>2029.24</v>
      </c>
      <c r="K668" s="163">
        <v>0.9</v>
      </c>
    </row>
    <row r="669" spans="1:11">
      <c r="A669" s="89">
        <v>28</v>
      </c>
      <c r="B669" s="148" t="s">
        <v>938</v>
      </c>
      <c r="C669" s="148">
        <v>2022</v>
      </c>
      <c r="D669" s="148">
        <v>410423</v>
      </c>
      <c r="E669" s="225">
        <v>13</v>
      </c>
      <c r="F669" s="163">
        <v>0</v>
      </c>
      <c r="G669" s="226">
        <v>0</v>
      </c>
      <c r="H669" s="227">
        <v>5676.16</v>
      </c>
      <c r="I669" s="227">
        <v>5676.16</v>
      </c>
      <c r="J669" s="228">
        <v>6306.84</v>
      </c>
      <c r="K669" s="163">
        <v>0.9</v>
      </c>
    </row>
    <row r="670" spans="1:11">
      <c r="A670" s="89">
        <v>29</v>
      </c>
      <c r="B670" s="148" t="s">
        <v>939</v>
      </c>
      <c r="C670" s="148">
        <v>2022</v>
      </c>
      <c r="D670" s="148">
        <v>410423</v>
      </c>
      <c r="E670" s="225">
        <v>36</v>
      </c>
      <c r="F670" s="163">
        <v>0</v>
      </c>
      <c r="G670" s="226">
        <v>-8</v>
      </c>
      <c r="H670" s="227">
        <v>15733.44</v>
      </c>
      <c r="I670" s="227">
        <v>15733.44</v>
      </c>
      <c r="J670" s="228">
        <v>17481.6</v>
      </c>
      <c r="K670" s="163">
        <v>0.9</v>
      </c>
    </row>
    <row r="671" spans="1:11">
      <c r="A671" s="89">
        <v>30</v>
      </c>
      <c r="B671" s="148" t="s">
        <v>940</v>
      </c>
      <c r="C671" s="148">
        <v>2022</v>
      </c>
      <c r="D671" s="148">
        <v>410423</v>
      </c>
      <c r="E671" s="225">
        <v>3</v>
      </c>
      <c r="F671" s="163">
        <v>0</v>
      </c>
      <c r="G671" s="226">
        <v>0</v>
      </c>
      <c r="H671" s="227">
        <v>962.77</v>
      </c>
      <c r="I671" s="227">
        <v>962.77</v>
      </c>
      <c r="J671" s="228">
        <v>1069.74</v>
      </c>
      <c r="K671" s="163">
        <v>0.9</v>
      </c>
    </row>
    <row r="672" spans="1:11">
      <c r="A672" s="89">
        <v>31</v>
      </c>
      <c r="B672" s="148" t="s">
        <v>941</v>
      </c>
      <c r="C672" s="148">
        <v>2022</v>
      </c>
      <c r="D672" s="148">
        <v>410423</v>
      </c>
      <c r="E672" s="225">
        <v>10</v>
      </c>
      <c r="F672" s="163">
        <v>0</v>
      </c>
      <c r="G672" s="226">
        <v>0</v>
      </c>
      <c r="H672" s="227">
        <v>3242.59</v>
      </c>
      <c r="I672" s="227">
        <v>3242.59</v>
      </c>
      <c r="J672" s="228">
        <v>3602.88</v>
      </c>
      <c r="K672" s="163">
        <v>0.9</v>
      </c>
    </row>
    <row r="673" spans="1:11">
      <c r="A673" s="89">
        <v>32</v>
      </c>
      <c r="B673" s="148" t="s">
        <v>942</v>
      </c>
      <c r="C673" s="148">
        <v>2022</v>
      </c>
      <c r="D673" s="148">
        <v>410423</v>
      </c>
      <c r="E673" s="225">
        <v>4</v>
      </c>
      <c r="F673" s="163">
        <v>0</v>
      </c>
      <c r="G673" s="226">
        <v>0</v>
      </c>
      <c r="H673" s="227">
        <v>1242.16</v>
      </c>
      <c r="I673" s="227">
        <v>1242.16</v>
      </c>
      <c r="J673" s="228">
        <v>1380.18</v>
      </c>
      <c r="K673" s="163">
        <v>0.9</v>
      </c>
    </row>
    <row r="674" spans="1:11">
      <c r="A674" s="89">
        <v>33</v>
      </c>
      <c r="B674" s="148" t="s">
        <v>943</v>
      </c>
      <c r="C674" s="148">
        <v>2022</v>
      </c>
      <c r="D674" s="148">
        <v>410423</v>
      </c>
      <c r="E674" s="225">
        <v>1</v>
      </c>
      <c r="F674" s="163">
        <v>0</v>
      </c>
      <c r="G674" s="226">
        <v>0</v>
      </c>
      <c r="H674" s="227">
        <v>319.95</v>
      </c>
      <c r="I674" s="227">
        <v>319.95</v>
      </c>
      <c r="J674" s="228">
        <v>355.5</v>
      </c>
      <c r="K674" s="163">
        <v>0.9</v>
      </c>
    </row>
    <row r="675" spans="1:11">
      <c r="A675" s="89">
        <v>34</v>
      </c>
      <c r="B675" s="148" t="s">
        <v>944</v>
      </c>
      <c r="C675" s="148">
        <v>2022</v>
      </c>
      <c r="D675" s="148">
        <v>410423</v>
      </c>
      <c r="E675" s="225">
        <v>15</v>
      </c>
      <c r="F675" s="163">
        <v>0</v>
      </c>
      <c r="G675" s="226">
        <v>-8</v>
      </c>
      <c r="H675" s="227">
        <v>2649.28</v>
      </c>
      <c r="I675" s="227">
        <v>2649.28</v>
      </c>
      <c r="J675" s="228">
        <v>2943.64</v>
      </c>
      <c r="K675" s="163">
        <v>0.9</v>
      </c>
    </row>
    <row r="676" spans="1:11">
      <c r="A676" s="89">
        <v>35</v>
      </c>
      <c r="B676" s="148" t="s">
        <v>945</v>
      </c>
      <c r="C676" s="148">
        <v>2022</v>
      </c>
      <c r="D676" s="148">
        <v>410423</v>
      </c>
      <c r="E676" s="225">
        <v>4</v>
      </c>
      <c r="F676" s="163">
        <v>0</v>
      </c>
      <c r="G676" s="226">
        <v>0</v>
      </c>
      <c r="H676" s="227">
        <v>1281.74</v>
      </c>
      <c r="I676" s="227">
        <v>1281.74</v>
      </c>
      <c r="J676" s="228">
        <v>1424.16</v>
      </c>
      <c r="K676" s="163">
        <v>0.9</v>
      </c>
    </row>
    <row r="677" spans="1:11">
      <c r="A677" s="89">
        <v>36</v>
      </c>
      <c r="B677" s="148" t="s">
        <v>946</v>
      </c>
      <c r="C677" s="148">
        <v>2022</v>
      </c>
      <c r="D677" s="148">
        <v>410423</v>
      </c>
      <c r="E677" s="225">
        <v>3</v>
      </c>
      <c r="F677" s="163">
        <v>0</v>
      </c>
      <c r="G677" s="226">
        <v>-2</v>
      </c>
      <c r="H677" s="227">
        <v>709.45</v>
      </c>
      <c r="I677" s="227">
        <v>709.45</v>
      </c>
      <c r="J677" s="228">
        <v>788.28</v>
      </c>
      <c r="K677" s="163">
        <v>0.9</v>
      </c>
    </row>
    <row r="678" spans="1:11">
      <c r="A678" s="89">
        <v>37</v>
      </c>
      <c r="B678" s="148" t="s">
        <v>947</v>
      </c>
      <c r="C678" s="148">
        <v>2022</v>
      </c>
      <c r="D678" s="148">
        <v>410423</v>
      </c>
      <c r="E678" s="225">
        <v>4</v>
      </c>
      <c r="F678" s="163">
        <v>0</v>
      </c>
      <c r="G678" s="226">
        <v>0</v>
      </c>
      <c r="H678" s="227">
        <v>1279.8</v>
      </c>
      <c r="I678" s="227">
        <v>1279.8</v>
      </c>
      <c r="J678" s="228">
        <v>1422</v>
      </c>
      <c r="K678" s="163">
        <v>0.9</v>
      </c>
    </row>
    <row r="679" spans="1:11">
      <c r="A679" s="89">
        <v>38</v>
      </c>
      <c r="B679" s="148" t="s">
        <v>948</v>
      </c>
      <c r="C679" s="148">
        <v>2022</v>
      </c>
      <c r="D679" s="148">
        <v>410423</v>
      </c>
      <c r="E679" s="225">
        <v>3</v>
      </c>
      <c r="F679" s="163">
        <v>0</v>
      </c>
      <c r="G679" s="226">
        <v>0</v>
      </c>
      <c r="H679" s="227">
        <v>1044.2</v>
      </c>
      <c r="I679" s="227">
        <v>1044.2</v>
      </c>
      <c r="J679" s="228">
        <v>1160.22</v>
      </c>
      <c r="K679" s="163">
        <v>0.9</v>
      </c>
    </row>
    <row r="680" spans="1:11">
      <c r="A680" s="89">
        <v>39</v>
      </c>
      <c r="B680" s="148" t="s">
        <v>949</v>
      </c>
      <c r="C680" s="148">
        <v>2022</v>
      </c>
      <c r="D680" s="148">
        <v>410423</v>
      </c>
      <c r="E680" s="225">
        <v>3</v>
      </c>
      <c r="F680" s="163">
        <v>0</v>
      </c>
      <c r="G680" s="226">
        <v>-1</v>
      </c>
      <c r="H680" s="227">
        <v>6082.4</v>
      </c>
      <c r="I680" s="227">
        <v>6082.4</v>
      </c>
      <c r="J680" s="228">
        <v>6758.22</v>
      </c>
      <c r="K680" s="163">
        <v>0.9</v>
      </c>
    </row>
    <row r="681" spans="1:11">
      <c r="A681" s="89">
        <v>40</v>
      </c>
      <c r="B681" s="148" t="s">
        <v>950</v>
      </c>
      <c r="C681" s="148">
        <v>2022</v>
      </c>
      <c r="D681" s="148">
        <v>410423</v>
      </c>
      <c r="E681" s="225">
        <v>2</v>
      </c>
      <c r="F681" s="163">
        <v>0</v>
      </c>
      <c r="G681" s="226">
        <v>0</v>
      </c>
      <c r="H681" s="227">
        <v>674.84</v>
      </c>
      <c r="I681" s="227">
        <v>674.84</v>
      </c>
      <c r="J681" s="228">
        <v>749.82</v>
      </c>
      <c r="K681" s="163">
        <v>0.9</v>
      </c>
    </row>
    <row r="682" spans="1:11">
      <c r="A682" s="89">
        <v>41</v>
      </c>
      <c r="B682" s="148" t="s">
        <v>951</v>
      </c>
      <c r="C682" s="148">
        <v>2022</v>
      </c>
      <c r="D682" s="148">
        <v>410423</v>
      </c>
      <c r="E682" s="225">
        <v>3</v>
      </c>
      <c r="F682" s="163">
        <v>0</v>
      </c>
      <c r="G682" s="226">
        <v>0</v>
      </c>
      <c r="H682" s="227">
        <v>1073.31</v>
      </c>
      <c r="I682" s="227">
        <v>1073.31</v>
      </c>
      <c r="J682" s="228">
        <v>1192.57</v>
      </c>
      <c r="K682" s="163">
        <v>0.9</v>
      </c>
    </row>
    <row r="683" spans="1:11">
      <c r="A683" s="89">
        <v>42</v>
      </c>
      <c r="B683" s="148" t="s">
        <v>952</v>
      </c>
      <c r="C683" s="148">
        <v>2022</v>
      </c>
      <c r="D683" s="148">
        <v>410423</v>
      </c>
      <c r="E683" s="225">
        <v>1</v>
      </c>
      <c r="F683" s="163">
        <v>0</v>
      </c>
      <c r="G683" s="226">
        <v>0</v>
      </c>
      <c r="H683" s="227">
        <v>320.92</v>
      </c>
      <c r="I683" s="227">
        <v>320.92</v>
      </c>
      <c r="J683" s="228">
        <v>356.58</v>
      </c>
      <c r="K683" s="163">
        <v>0.9</v>
      </c>
    </row>
    <row r="684" spans="1:11">
      <c r="A684" s="89">
        <v>43</v>
      </c>
      <c r="B684" s="148" t="s">
        <v>953</v>
      </c>
      <c r="C684" s="148">
        <v>2022</v>
      </c>
      <c r="D684" s="148">
        <v>410423</v>
      </c>
      <c r="E684" s="225">
        <v>1</v>
      </c>
      <c r="F684" s="163">
        <v>0</v>
      </c>
      <c r="G684" s="226">
        <v>0</v>
      </c>
      <c r="H684" s="227">
        <v>320.92</v>
      </c>
      <c r="I684" s="227">
        <v>320.92</v>
      </c>
      <c r="J684" s="228">
        <v>356.58</v>
      </c>
      <c r="K684" s="163">
        <v>0.9</v>
      </c>
    </row>
    <row r="685" spans="1:11">
      <c r="A685" s="89">
        <v>44</v>
      </c>
      <c r="B685" s="148" t="s">
        <v>954</v>
      </c>
      <c r="C685" s="148">
        <v>2022</v>
      </c>
      <c r="D685" s="148">
        <v>410423</v>
      </c>
      <c r="E685" s="225">
        <v>3</v>
      </c>
      <c r="F685" s="163">
        <v>0</v>
      </c>
      <c r="G685" s="226">
        <v>0</v>
      </c>
      <c r="H685" s="227">
        <v>866.48</v>
      </c>
      <c r="I685" s="227">
        <v>866.48</v>
      </c>
      <c r="J685" s="228">
        <v>962.76</v>
      </c>
      <c r="K685" s="163">
        <v>0.9</v>
      </c>
    </row>
    <row r="686" spans="1:11">
      <c r="A686" s="89">
        <v>45</v>
      </c>
      <c r="B686" s="148" t="s">
        <v>955</v>
      </c>
      <c r="C686" s="148">
        <v>2022</v>
      </c>
      <c r="D686" s="148">
        <v>410423</v>
      </c>
      <c r="E686" s="225">
        <v>3</v>
      </c>
      <c r="F686" s="163">
        <v>0</v>
      </c>
      <c r="G686" s="226">
        <v>0</v>
      </c>
      <c r="H686" s="227">
        <v>888.62</v>
      </c>
      <c r="I686" s="227">
        <v>888.62</v>
      </c>
      <c r="J686" s="228">
        <v>987.36</v>
      </c>
      <c r="K686" s="163">
        <v>0.9</v>
      </c>
    </row>
    <row r="687" spans="1:11">
      <c r="A687" s="89">
        <v>46</v>
      </c>
      <c r="B687" s="148" t="s">
        <v>956</v>
      </c>
      <c r="C687" s="148">
        <v>2022</v>
      </c>
      <c r="D687" s="148">
        <v>410423</v>
      </c>
      <c r="E687" s="225">
        <v>14</v>
      </c>
      <c r="F687" s="163">
        <v>0</v>
      </c>
      <c r="G687" s="226">
        <v>0</v>
      </c>
      <c r="H687" s="227">
        <v>4506.36</v>
      </c>
      <c r="I687" s="227">
        <v>4506.36</v>
      </c>
      <c r="J687" s="228">
        <v>5007.07</v>
      </c>
      <c r="K687" s="163">
        <v>0.9</v>
      </c>
    </row>
    <row r="688" spans="1:11">
      <c r="A688" s="89">
        <v>47</v>
      </c>
      <c r="B688" s="148" t="s">
        <v>957</v>
      </c>
      <c r="C688" s="148">
        <v>2022</v>
      </c>
      <c r="D688" s="148">
        <v>410423</v>
      </c>
      <c r="E688" s="225">
        <v>2</v>
      </c>
      <c r="F688" s="163">
        <v>0</v>
      </c>
      <c r="G688" s="226">
        <v>0</v>
      </c>
      <c r="H688" s="227">
        <v>691.78</v>
      </c>
      <c r="I688" s="227">
        <v>691.78</v>
      </c>
      <c r="J688" s="228">
        <v>768.64</v>
      </c>
      <c r="K688" s="163">
        <v>0.9</v>
      </c>
    </row>
    <row r="689" spans="1:11">
      <c r="A689" s="89">
        <v>48</v>
      </c>
      <c r="B689" s="148" t="s">
        <v>958</v>
      </c>
      <c r="C689" s="148">
        <v>2022</v>
      </c>
      <c r="D689" s="148">
        <v>410423</v>
      </c>
      <c r="E689" s="225">
        <v>18</v>
      </c>
      <c r="F689" s="163">
        <v>0</v>
      </c>
      <c r="G689" s="226">
        <v>-5</v>
      </c>
      <c r="H689" s="227">
        <v>6214.46</v>
      </c>
      <c r="I689" s="227">
        <v>6214.46</v>
      </c>
      <c r="J689" s="228">
        <v>6904.95</v>
      </c>
      <c r="K689" s="163">
        <v>0.9</v>
      </c>
    </row>
    <row r="690" spans="1:11">
      <c r="A690" s="89">
        <v>49</v>
      </c>
      <c r="B690" s="148" t="s">
        <v>959</v>
      </c>
      <c r="C690" s="148">
        <v>2022</v>
      </c>
      <c r="D690" s="148">
        <v>410423</v>
      </c>
      <c r="E690" s="225">
        <v>4</v>
      </c>
      <c r="F690" s="163">
        <v>0</v>
      </c>
      <c r="G690" s="226">
        <v>-2</v>
      </c>
      <c r="H690" s="227">
        <v>1304.51</v>
      </c>
      <c r="I690" s="227">
        <v>1304.51</v>
      </c>
      <c r="J690" s="228">
        <v>1449.46</v>
      </c>
      <c r="K690" s="163">
        <v>0.9</v>
      </c>
    </row>
    <row r="691" spans="1:11">
      <c r="A691" s="89">
        <v>50</v>
      </c>
      <c r="B691" s="148" t="s">
        <v>960</v>
      </c>
      <c r="C691" s="148">
        <v>2022</v>
      </c>
      <c r="D691" s="148">
        <v>410423</v>
      </c>
      <c r="E691" s="225">
        <v>1</v>
      </c>
      <c r="F691" s="163">
        <v>0</v>
      </c>
      <c r="G691" s="226">
        <v>0</v>
      </c>
      <c r="H691" s="227">
        <v>394.09</v>
      </c>
      <c r="I691" s="227">
        <v>394.09</v>
      </c>
      <c r="J691" s="228">
        <v>437.88</v>
      </c>
      <c r="K691" s="163">
        <v>0.9</v>
      </c>
    </row>
    <row r="692" spans="1:11">
      <c r="A692" s="89">
        <v>51</v>
      </c>
      <c r="B692" s="148" t="s">
        <v>961</v>
      </c>
      <c r="C692" s="148">
        <v>2022</v>
      </c>
      <c r="D692" s="148">
        <v>410423</v>
      </c>
      <c r="E692" s="225">
        <v>3</v>
      </c>
      <c r="F692" s="163">
        <v>0</v>
      </c>
      <c r="G692" s="226">
        <v>-1</v>
      </c>
      <c r="H692" s="227">
        <v>863.91</v>
      </c>
      <c r="I692" s="227">
        <v>863.91</v>
      </c>
      <c r="J692" s="228">
        <v>959.9</v>
      </c>
      <c r="K692" s="163">
        <v>0.9</v>
      </c>
    </row>
    <row r="693" spans="1:11">
      <c r="A693" s="89">
        <v>52</v>
      </c>
      <c r="B693" s="148" t="s">
        <v>962</v>
      </c>
      <c r="C693" s="148">
        <v>2022</v>
      </c>
      <c r="D693" s="148">
        <v>410423</v>
      </c>
      <c r="E693" s="225">
        <v>2</v>
      </c>
      <c r="F693" s="163">
        <v>0</v>
      </c>
      <c r="G693" s="226">
        <v>0</v>
      </c>
      <c r="H693" s="227">
        <v>641.84</v>
      </c>
      <c r="I693" s="227">
        <v>641.84</v>
      </c>
      <c r="J693" s="228">
        <v>713.16</v>
      </c>
      <c r="K693" s="163">
        <v>0.9</v>
      </c>
    </row>
    <row r="694" spans="1:11">
      <c r="A694" s="89">
        <v>53</v>
      </c>
      <c r="B694" s="148" t="s">
        <v>963</v>
      </c>
      <c r="C694" s="148">
        <v>2022</v>
      </c>
      <c r="D694" s="148">
        <v>410423</v>
      </c>
      <c r="E694" s="225">
        <v>1</v>
      </c>
      <c r="F694" s="163">
        <v>0</v>
      </c>
      <c r="G694" s="226">
        <v>0</v>
      </c>
      <c r="H694" s="227">
        <v>320.92</v>
      </c>
      <c r="I694" s="227">
        <v>320.92</v>
      </c>
      <c r="J694" s="228">
        <v>356.58</v>
      </c>
      <c r="K694" s="163">
        <v>0.9</v>
      </c>
    </row>
    <row r="695" spans="1:11">
      <c r="A695" s="89">
        <v>54</v>
      </c>
      <c r="B695" s="148" t="s">
        <v>964</v>
      </c>
      <c r="C695" s="148">
        <v>2022</v>
      </c>
      <c r="D695" s="148">
        <v>410423</v>
      </c>
      <c r="E695" s="225">
        <v>13</v>
      </c>
      <c r="F695" s="163">
        <v>0</v>
      </c>
      <c r="G695" s="226">
        <v>-10</v>
      </c>
      <c r="H695" s="227">
        <v>1870.49</v>
      </c>
      <c r="I695" s="227">
        <v>1870.49</v>
      </c>
      <c r="J695" s="228">
        <v>2078.32</v>
      </c>
      <c r="K695" s="163">
        <v>0.9</v>
      </c>
    </row>
    <row r="696" spans="1:11">
      <c r="A696" s="89">
        <v>55</v>
      </c>
      <c r="B696" s="148" t="s">
        <v>965</v>
      </c>
      <c r="C696" s="148">
        <v>2022</v>
      </c>
      <c r="D696" s="148">
        <v>410423</v>
      </c>
      <c r="E696" s="225">
        <v>23</v>
      </c>
      <c r="F696" s="163">
        <v>0</v>
      </c>
      <c r="G696" s="226">
        <v>-2</v>
      </c>
      <c r="H696" s="227">
        <v>7229.52</v>
      </c>
      <c r="I696" s="227">
        <v>7229.52</v>
      </c>
      <c r="J696" s="228">
        <v>8032.8</v>
      </c>
      <c r="K696" s="163">
        <v>0.9</v>
      </c>
    </row>
    <row r="697" spans="1:11">
      <c r="A697" s="89">
        <v>56</v>
      </c>
      <c r="B697" s="148" t="s">
        <v>966</v>
      </c>
      <c r="C697" s="148">
        <v>2022</v>
      </c>
      <c r="D697" s="148">
        <v>410423</v>
      </c>
      <c r="E697" s="225">
        <v>4</v>
      </c>
      <c r="F697" s="163">
        <v>0</v>
      </c>
      <c r="G697" s="226">
        <v>-3</v>
      </c>
      <c r="H697" s="227">
        <v>752.52</v>
      </c>
      <c r="I697" s="227">
        <v>752.52</v>
      </c>
      <c r="J697" s="228">
        <v>836.13</v>
      </c>
      <c r="K697" s="163">
        <v>0.9</v>
      </c>
    </row>
    <row r="698" spans="1:11">
      <c r="A698" s="89">
        <v>57</v>
      </c>
      <c r="B698" s="148" t="s">
        <v>967</v>
      </c>
      <c r="C698" s="148">
        <v>2022</v>
      </c>
      <c r="D698" s="148">
        <v>410423</v>
      </c>
      <c r="E698" s="225">
        <v>1</v>
      </c>
      <c r="F698" s="163">
        <v>0</v>
      </c>
      <c r="G698" s="226">
        <v>0</v>
      </c>
      <c r="H698" s="227">
        <v>320.92</v>
      </c>
      <c r="I698" s="227">
        <v>320.92</v>
      </c>
      <c r="J698" s="228">
        <v>356.58</v>
      </c>
      <c r="K698" s="163">
        <v>0.9</v>
      </c>
    </row>
    <row r="699" spans="1:11">
      <c r="A699" s="89">
        <v>58</v>
      </c>
      <c r="B699" s="148" t="s">
        <v>968</v>
      </c>
      <c r="C699" s="148">
        <v>2022</v>
      </c>
      <c r="D699" s="148">
        <v>410423</v>
      </c>
      <c r="E699" s="225">
        <v>12</v>
      </c>
      <c r="F699" s="163">
        <v>0</v>
      </c>
      <c r="G699" s="226">
        <v>-4</v>
      </c>
      <c r="H699" s="227">
        <v>8631</v>
      </c>
      <c r="I699" s="227">
        <v>8631</v>
      </c>
      <c r="J699" s="228">
        <v>9590</v>
      </c>
      <c r="K699" s="163">
        <v>0.9</v>
      </c>
    </row>
    <row r="700" spans="1:11">
      <c r="A700" s="89">
        <v>59</v>
      </c>
      <c r="B700" s="148" t="s">
        <v>969</v>
      </c>
      <c r="C700" s="148">
        <v>2022</v>
      </c>
      <c r="D700" s="148">
        <v>410423</v>
      </c>
      <c r="E700" s="225">
        <v>11</v>
      </c>
      <c r="F700" s="163">
        <v>0</v>
      </c>
      <c r="G700" s="226">
        <v>-9</v>
      </c>
      <c r="H700" s="227">
        <v>2565.32</v>
      </c>
      <c r="I700" s="227">
        <v>2565.32</v>
      </c>
      <c r="J700" s="228">
        <v>2850.36</v>
      </c>
      <c r="K700" s="163">
        <v>0.9</v>
      </c>
    </row>
    <row r="701" spans="1:11">
      <c r="A701" s="89">
        <v>60</v>
      </c>
      <c r="B701" s="148" t="s">
        <v>970</v>
      </c>
      <c r="C701" s="148">
        <v>2022</v>
      </c>
      <c r="D701" s="148">
        <v>410423</v>
      </c>
      <c r="E701" s="225">
        <v>1</v>
      </c>
      <c r="F701" s="163">
        <v>0</v>
      </c>
      <c r="G701" s="226">
        <v>0</v>
      </c>
      <c r="H701" s="227">
        <v>469.21</v>
      </c>
      <c r="I701" s="227">
        <v>469.21</v>
      </c>
      <c r="J701" s="228">
        <v>521.34</v>
      </c>
      <c r="K701" s="163">
        <v>0.9</v>
      </c>
    </row>
    <row r="702" spans="1:11">
      <c r="A702" s="89">
        <v>61</v>
      </c>
      <c r="B702" s="148" t="s">
        <v>971</v>
      </c>
      <c r="C702" s="148">
        <v>2022</v>
      </c>
      <c r="D702" s="148">
        <v>410423</v>
      </c>
      <c r="E702" s="225">
        <v>16</v>
      </c>
      <c r="F702" s="163">
        <v>0</v>
      </c>
      <c r="G702" s="226">
        <v>-9</v>
      </c>
      <c r="H702" s="227">
        <v>3633.56</v>
      </c>
      <c r="I702" s="227">
        <v>3633.56</v>
      </c>
      <c r="J702" s="228">
        <v>4037.29</v>
      </c>
      <c r="K702" s="163">
        <v>0.9</v>
      </c>
    </row>
    <row r="703" spans="1:11">
      <c r="A703" s="89">
        <v>62</v>
      </c>
      <c r="B703" s="148" t="s">
        <v>972</v>
      </c>
      <c r="C703" s="148">
        <v>2022</v>
      </c>
      <c r="D703" s="148">
        <v>410423</v>
      </c>
      <c r="E703" s="225">
        <v>43</v>
      </c>
      <c r="F703" s="163">
        <v>0</v>
      </c>
      <c r="G703" s="226">
        <v>-6</v>
      </c>
      <c r="H703" s="227">
        <v>13171.82</v>
      </c>
      <c r="I703" s="227">
        <v>13171.82</v>
      </c>
      <c r="J703" s="228">
        <v>14635.35</v>
      </c>
      <c r="K703" s="163">
        <v>0.9</v>
      </c>
    </row>
    <row r="704" spans="1:11">
      <c r="A704" s="89">
        <v>63</v>
      </c>
      <c r="B704" s="148" t="s">
        <v>973</v>
      </c>
      <c r="C704" s="148">
        <v>2022</v>
      </c>
      <c r="D704" s="148">
        <v>410423</v>
      </c>
      <c r="E704" s="225">
        <v>60</v>
      </c>
      <c r="F704" s="163">
        <v>0</v>
      </c>
      <c r="G704" s="226">
        <v>-28</v>
      </c>
      <c r="H704" s="227">
        <v>15600.85</v>
      </c>
      <c r="I704" s="227">
        <v>15600.85</v>
      </c>
      <c r="J704" s="228">
        <v>17334.28</v>
      </c>
      <c r="K704" s="163">
        <v>0.9</v>
      </c>
    </row>
    <row r="705" spans="1:11">
      <c r="A705" s="89">
        <v>64</v>
      </c>
      <c r="B705" s="148" t="s">
        <v>974</v>
      </c>
      <c r="C705" s="148">
        <v>2022</v>
      </c>
      <c r="D705" s="148">
        <v>410423</v>
      </c>
      <c r="E705" s="225">
        <v>380</v>
      </c>
      <c r="F705" s="163">
        <v>0</v>
      </c>
      <c r="G705" s="226" t="s">
        <v>975</v>
      </c>
      <c r="H705" s="227">
        <v>395038.47</v>
      </c>
      <c r="I705" s="227">
        <v>395038.47</v>
      </c>
      <c r="J705" s="228">
        <v>438931.63</v>
      </c>
      <c r="K705" s="163">
        <v>0.9</v>
      </c>
    </row>
    <row r="706" spans="1:11">
      <c r="A706" s="89">
        <v>65</v>
      </c>
      <c r="B706" s="148" t="s">
        <v>976</v>
      </c>
      <c r="C706" s="148">
        <v>2022</v>
      </c>
      <c r="D706" s="148">
        <v>410423</v>
      </c>
      <c r="E706" s="225">
        <v>76</v>
      </c>
      <c r="F706" s="163">
        <v>0</v>
      </c>
      <c r="G706" s="226">
        <v>-18</v>
      </c>
      <c r="H706" s="227">
        <v>24197.38</v>
      </c>
      <c r="I706" s="227">
        <v>24197.38</v>
      </c>
      <c r="J706" s="228">
        <v>26885.98</v>
      </c>
      <c r="K706" s="163">
        <v>0.9</v>
      </c>
    </row>
    <row r="707" spans="1:11">
      <c r="A707" s="89">
        <v>66</v>
      </c>
      <c r="B707" s="148" t="s">
        <v>977</v>
      </c>
      <c r="C707" s="148">
        <v>2022</v>
      </c>
      <c r="D707" s="148">
        <v>410423</v>
      </c>
      <c r="E707" s="225">
        <v>37</v>
      </c>
      <c r="F707" s="163">
        <v>0</v>
      </c>
      <c r="G707" s="226">
        <v>-2</v>
      </c>
      <c r="H707" s="227">
        <v>13822.08</v>
      </c>
      <c r="I707" s="227">
        <v>13822.08</v>
      </c>
      <c r="J707" s="228">
        <v>15357.87</v>
      </c>
      <c r="K707" s="163">
        <v>0.9</v>
      </c>
    </row>
    <row r="708" spans="1:11">
      <c r="A708" s="89">
        <v>67</v>
      </c>
      <c r="B708" s="148" t="s">
        <v>978</v>
      </c>
      <c r="C708" s="148">
        <v>2022</v>
      </c>
      <c r="D708" s="148">
        <v>410423</v>
      </c>
      <c r="E708" s="225">
        <v>503</v>
      </c>
      <c r="F708" s="163">
        <v>0</v>
      </c>
      <c r="G708" s="226">
        <v>-163</v>
      </c>
      <c r="H708" s="227">
        <v>136553.36</v>
      </c>
      <c r="I708" s="227">
        <v>136553.36</v>
      </c>
      <c r="J708" s="228">
        <v>151725.96</v>
      </c>
      <c r="K708" s="163">
        <v>0.9</v>
      </c>
    </row>
    <row r="709" spans="1:11">
      <c r="A709" s="89">
        <v>68</v>
      </c>
      <c r="B709" s="148" t="s">
        <v>979</v>
      </c>
      <c r="C709" s="148">
        <v>2022</v>
      </c>
      <c r="D709" s="148">
        <v>410423</v>
      </c>
      <c r="E709" s="225">
        <v>696</v>
      </c>
      <c r="F709" s="163">
        <v>0</v>
      </c>
      <c r="G709" s="226">
        <v>-23</v>
      </c>
      <c r="H709" s="227">
        <v>224050.47</v>
      </c>
      <c r="I709" s="227">
        <v>224050.47</v>
      </c>
      <c r="J709" s="228">
        <v>248944.97</v>
      </c>
      <c r="K709" s="163">
        <v>0.9</v>
      </c>
    </row>
    <row r="710" spans="1:11">
      <c r="A710" s="89">
        <v>69</v>
      </c>
      <c r="B710" s="148" t="s">
        <v>980</v>
      </c>
      <c r="C710" s="148">
        <v>2022</v>
      </c>
      <c r="D710" s="148">
        <v>410423</v>
      </c>
      <c r="E710" s="225">
        <v>57</v>
      </c>
      <c r="F710" s="163">
        <v>0</v>
      </c>
      <c r="G710" s="226">
        <v>0</v>
      </c>
      <c r="H710" s="227">
        <v>19154.27</v>
      </c>
      <c r="I710" s="227">
        <v>19154.27</v>
      </c>
      <c r="J710" s="228">
        <v>21282.52</v>
      </c>
      <c r="K710" s="163">
        <v>0.9</v>
      </c>
    </row>
    <row r="711" spans="1:11">
      <c r="A711" s="89">
        <v>70</v>
      </c>
      <c r="B711" s="148" t="s">
        <v>981</v>
      </c>
      <c r="C711" s="148">
        <v>2022</v>
      </c>
      <c r="D711" s="148">
        <v>410423</v>
      </c>
      <c r="E711" s="225">
        <v>49</v>
      </c>
      <c r="F711" s="163">
        <v>0</v>
      </c>
      <c r="G711" s="226">
        <v>-2</v>
      </c>
      <c r="H711" s="227">
        <v>30977.57</v>
      </c>
      <c r="I711" s="227">
        <v>30977.57</v>
      </c>
      <c r="J711" s="228">
        <v>34419.52</v>
      </c>
      <c r="K711" s="163">
        <v>0.9</v>
      </c>
    </row>
    <row r="712" spans="1:11">
      <c r="A712" s="89">
        <v>71</v>
      </c>
      <c r="B712" s="148" t="s">
        <v>982</v>
      </c>
      <c r="C712" s="148">
        <v>2022</v>
      </c>
      <c r="D712" s="148">
        <v>410423</v>
      </c>
      <c r="E712" s="225">
        <v>6</v>
      </c>
      <c r="F712" s="163">
        <v>0</v>
      </c>
      <c r="G712" s="226">
        <v>0</v>
      </c>
      <c r="H712" s="227">
        <v>2102.43</v>
      </c>
      <c r="I712" s="227">
        <v>2102.43</v>
      </c>
      <c r="J712" s="228">
        <v>2336.03</v>
      </c>
      <c r="K712" s="163">
        <v>0.9</v>
      </c>
    </row>
    <row r="713" spans="1:11">
      <c r="A713" s="89">
        <v>72</v>
      </c>
      <c r="B713" s="148" t="s">
        <v>983</v>
      </c>
      <c r="C713" s="148">
        <v>2022</v>
      </c>
      <c r="D713" s="148">
        <v>410423</v>
      </c>
      <c r="E713" s="225">
        <v>3</v>
      </c>
      <c r="F713" s="163">
        <v>0</v>
      </c>
      <c r="G713" s="226">
        <v>0</v>
      </c>
      <c r="H713" s="227">
        <v>961.79</v>
      </c>
      <c r="I713" s="227">
        <v>961.79</v>
      </c>
      <c r="J713" s="228">
        <v>1068.66</v>
      </c>
      <c r="K713" s="163">
        <v>0.9</v>
      </c>
    </row>
    <row r="714" spans="1:11">
      <c r="A714" s="89">
        <v>73</v>
      </c>
      <c r="B714" s="148" t="s">
        <v>984</v>
      </c>
      <c r="C714" s="148">
        <v>2022</v>
      </c>
      <c r="D714" s="148">
        <v>410423</v>
      </c>
      <c r="E714" s="225">
        <v>30</v>
      </c>
      <c r="F714" s="163">
        <v>0</v>
      </c>
      <c r="G714" s="226">
        <v>-1</v>
      </c>
      <c r="H714" s="227">
        <v>9601.63</v>
      </c>
      <c r="I714" s="227">
        <v>9601.63</v>
      </c>
      <c r="J714" s="228">
        <v>10668.48</v>
      </c>
      <c r="K714" s="163">
        <v>0.9</v>
      </c>
    </row>
    <row r="715" spans="1:11">
      <c r="A715" s="89">
        <v>74</v>
      </c>
      <c r="B715" s="148" t="s">
        <v>985</v>
      </c>
      <c r="C715" s="148">
        <v>2022</v>
      </c>
      <c r="D715" s="148">
        <v>410423</v>
      </c>
      <c r="E715" s="225">
        <v>7</v>
      </c>
      <c r="F715" s="163">
        <v>0</v>
      </c>
      <c r="G715" s="226">
        <v>0</v>
      </c>
      <c r="H715" s="227">
        <v>2768.27</v>
      </c>
      <c r="I715" s="227">
        <v>2768.27</v>
      </c>
      <c r="J715" s="228">
        <v>3075.86</v>
      </c>
      <c r="K715" s="163">
        <v>0.9</v>
      </c>
    </row>
    <row r="716" spans="1:11">
      <c r="A716" s="89">
        <v>75</v>
      </c>
      <c r="B716" s="148" t="s">
        <v>986</v>
      </c>
      <c r="C716" s="148">
        <v>2022</v>
      </c>
      <c r="D716" s="148">
        <v>410423</v>
      </c>
      <c r="E716" s="225">
        <v>3</v>
      </c>
      <c r="F716" s="163">
        <v>0</v>
      </c>
      <c r="G716" s="226">
        <v>0</v>
      </c>
      <c r="H716" s="227">
        <v>962.77</v>
      </c>
      <c r="I716" s="227">
        <v>962.77</v>
      </c>
      <c r="J716" s="228">
        <v>1069.74</v>
      </c>
      <c r="K716" s="163">
        <v>0.9</v>
      </c>
    </row>
    <row r="717" spans="1:11">
      <c r="A717" s="89">
        <v>76</v>
      </c>
      <c r="B717" s="148" t="s">
        <v>987</v>
      </c>
      <c r="C717" s="148">
        <v>2022</v>
      </c>
      <c r="D717" s="148">
        <v>410423</v>
      </c>
      <c r="E717" s="225">
        <v>29</v>
      </c>
      <c r="F717" s="163">
        <v>0</v>
      </c>
      <c r="G717" s="226">
        <v>-1</v>
      </c>
      <c r="H717" s="227">
        <v>9227.03</v>
      </c>
      <c r="I717" s="227">
        <v>9227.03</v>
      </c>
      <c r="J717" s="228">
        <v>10252.26</v>
      </c>
      <c r="K717" s="163">
        <v>0.9</v>
      </c>
    </row>
    <row r="718" spans="1:11">
      <c r="A718" s="89">
        <v>77</v>
      </c>
      <c r="B718" s="148" t="s">
        <v>988</v>
      </c>
      <c r="C718" s="148">
        <v>2022</v>
      </c>
      <c r="D718" s="148">
        <v>410423</v>
      </c>
      <c r="E718" s="225">
        <v>7</v>
      </c>
      <c r="F718" s="163">
        <v>0</v>
      </c>
      <c r="G718" s="226">
        <v>-1</v>
      </c>
      <c r="H718" s="227">
        <v>4702.5</v>
      </c>
      <c r="I718" s="227">
        <v>4702.5</v>
      </c>
      <c r="J718" s="228">
        <v>5225</v>
      </c>
      <c r="K718" s="163">
        <v>0.9</v>
      </c>
    </row>
    <row r="719" spans="1:11">
      <c r="A719" s="89">
        <v>78</v>
      </c>
      <c r="B719" s="148" t="s">
        <v>989</v>
      </c>
      <c r="C719" s="148">
        <v>2022</v>
      </c>
      <c r="D719" s="148">
        <v>410423</v>
      </c>
      <c r="E719" s="225">
        <v>6</v>
      </c>
      <c r="F719" s="163">
        <v>0</v>
      </c>
      <c r="G719" s="226">
        <v>-4</v>
      </c>
      <c r="H719" s="227">
        <v>1689.92</v>
      </c>
      <c r="I719" s="227">
        <v>1689.92</v>
      </c>
      <c r="J719" s="228">
        <v>1877.69</v>
      </c>
      <c r="K719" s="163">
        <v>0.9</v>
      </c>
    </row>
    <row r="720" spans="1:11">
      <c r="A720" s="89">
        <v>79</v>
      </c>
      <c r="B720" s="148" t="s">
        <v>990</v>
      </c>
      <c r="C720" s="148">
        <v>2022</v>
      </c>
      <c r="D720" s="148">
        <v>410423</v>
      </c>
      <c r="E720" s="225">
        <v>20</v>
      </c>
      <c r="F720" s="163">
        <v>0</v>
      </c>
      <c r="G720" s="226">
        <v>0</v>
      </c>
      <c r="H720" s="227">
        <v>7786.42</v>
      </c>
      <c r="I720" s="227">
        <v>7786.42</v>
      </c>
      <c r="J720" s="228">
        <v>8651.58</v>
      </c>
      <c r="K720" s="163">
        <v>0.9</v>
      </c>
    </row>
    <row r="721" spans="1:11">
      <c r="A721" s="89">
        <v>80</v>
      </c>
      <c r="B721" s="148" t="s">
        <v>991</v>
      </c>
      <c r="C721" s="148">
        <v>2022</v>
      </c>
      <c r="D721" s="148">
        <v>410423</v>
      </c>
      <c r="E721" s="225">
        <v>16</v>
      </c>
      <c r="F721" s="163">
        <v>0</v>
      </c>
      <c r="G721" s="226">
        <v>-14</v>
      </c>
      <c r="H721" s="227">
        <v>4970.92</v>
      </c>
      <c r="I721" s="227">
        <v>4970.92</v>
      </c>
      <c r="J721" s="228">
        <v>5523.24</v>
      </c>
      <c r="K721" s="163">
        <v>0.9</v>
      </c>
    </row>
    <row r="722" spans="1:11">
      <c r="A722" s="89">
        <v>81</v>
      </c>
      <c r="B722" s="148" t="s">
        <v>992</v>
      </c>
      <c r="C722" s="148">
        <v>2022</v>
      </c>
      <c r="D722" s="148">
        <v>410423</v>
      </c>
      <c r="E722" s="225">
        <v>8</v>
      </c>
      <c r="F722" s="163">
        <v>0</v>
      </c>
      <c r="G722" s="226">
        <v>-1</v>
      </c>
      <c r="H722" s="227">
        <v>2470.63</v>
      </c>
      <c r="I722" s="227">
        <v>2470.63</v>
      </c>
      <c r="J722" s="228">
        <v>2745.14</v>
      </c>
      <c r="K722" s="163">
        <v>0.9</v>
      </c>
    </row>
    <row r="723" spans="1:11">
      <c r="A723" s="89">
        <v>82</v>
      </c>
      <c r="B723" s="148" t="s">
        <v>993</v>
      </c>
      <c r="C723" s="148">
        <v>2022</v>
      </c>
      <c r="D723" s="148">
        <v>410423</v>
      </c>
      <c r="E723" s="225">
        <v>4</v>
      </c>
      <c r="F723" s="163">
        <v>0</v>
      </c>
      <c r="G723" s="226">
        <v>0</v>
      </c>
      <c r="H723" s="227">
        <v>1445.69</v>
      </c>
      <c r="I723" s="227">
        <v>1445.69</v>
      </c>
      <c r="J723" s="228">
        <v>1606.32</v>
      </c>
      <c r="K723" s="163">
        <v>0.9</v>
      </c>
    </row>
    <row r="724" spans="1:11">
      <c r="A724" s="89">
        <v>83</v>
      </c>
      <c r="B724" s="148" t="s">
        <v>994</v>
      </c>
      <c r="C724" s="148">
        <v>2022</v>
      </c>
      <c r="D724" s="148">
        <v>410423</v>
      </c>
      <c r="E724" s="225">
        <v>19</v>
      </c>
      <c r="F724" s="163">
        <v>0</v>
      </c>
      <c r="G724" s="226">
        <v>0</v>
      </c>
      <c r="H724" s="227">
        <v>13884.52</v>
      </c>
      <c r="I724" s="227">
        <v>13884.52</v>
      </c>
      <c r="J724" s="228">
        <v>15427.24</v>
      </c>
      <c r="K724" s="163">
        <v>0.9</v>
      </c>
    </row>
    <row r="725" spans="1:11">
      <c r="A725" s="89">
        <v>84</v>
      </c>
      <c r="B725" s="148" t="s">
        <v>995</v>
      </c>
      <c r="C725" s="148">
        <v>2022</v>
      </c>
      <c r="D725" s="148">
        <v>410423</v>
      </c>
      <c r="E725" s="225">
        <v>1</v>
      </c>
      <c r="F725" s="163">
        <v>0</v>
      </c>
      <c r="G725" s="226">
        <v>0</v>
      </c>
      <c r="H725" s="227">
        <v>320.92</v>
      </c>
      <c r="I725" s="227">
        <v>320.92</v>
      </c>
      <c r="J725" s="228">
        <v>356.58</v>
      </c>
      <c r="K725" s="163">
        <v>0.9</v>
      </c>
    </row>
    <row r="726" spans="1:11">
      <c r="A726" s="89">
        <v>85</v>
      </c>
      <c r="B726" s="148" t="s">
        <v>996</v>
      </c>
      <c r="C726" s="148">
        <v>2022</v>
      </c>
      <c r="D726" s="148">
        <v>410423</v>
      </c>
      <c r="E726" s="225">
        <v>18</v>
      </c>
      <c r="F726" s="163">
        <v>0</v>
      </c>
      <c r="G726" s="226">
        <v>-1</v>
      </c>
      <c r="H726" s="227">
        <v>5404.67</v>
      </c>
      <c r="I726" s="227">
        <v>5404.67</v>
      </c>
      <c r="J726" s="228">
        <v>6005.19</v>
      </c>
      <c r="K726" s="163">
        <v>0.9</v>
      </c>
    </row>
    <row r="727" spans="1:11">
      <c r="A727" s="89">
        <v>86</v>
      </c>
      <c r="B727" s="148" t="s">
        <v>997</v>
      </c>
      <c r="C727" s="148">
        <v>2022</v>
      </c>
      <c r="D727" s="148">
        <v>410423</v>
      </c>
      <c r="E727" s="225">
        <v>1</v>
      </c>
      <c r="F727" s="163">
        <v>0</v>
      </c>
      <c r="G727" s="226">
        <v>0</v>
      </c>
      <c r="H727" s="227">
        <v>320.92</v>
      </c>
      <c r="I727" s="227">
        <v>320.92</v>
      </c>
      <c r="J727" s="228">
        <v>356.58</v>
      </c>
      <c r="K727" s="163">
        <v>0.9</v>
      </c>
    </row>
    <row r="728" spans="1:11">
      <c r="A728" s="89">
        <v>87</v>
      </c>
      <c r="B728" s="148" t="s">
        <v>998</v>
      </c>
      <c r="C728" s="148">
        <v>2022</v>
      </c>
      <c r="D728" s="148">
        <v>410423</v>
      </c>
      <c r="E728" s="225">
        <v>11</v>
      </c>
      <c r="F728" s="163">
        <v>0</v>
      </c>
      <c r="G728" s="226">
        <v>0</v>
      </c>
      <c r="H728" s="227">
        <v>2956.13</v>
      </c>
      <c r="I728" s="227">
        <v>2956.13</v>
      </c>
      <c r="J728" s="228">
        <v>3284.59</v>
      </c>
      <c r="K728" s="163">
        <v>0.9</v>
      </c>
    </row>
    <row r="729" spans="1:11">
      <c r="A729" s="89">
        <v>88</v>
      </c>
      <c r="B729" s="148" t="s">
        <v>999</v>
      </c>
      <c r="C729" s="148">
        <v>2022</v>
      </c>
      <c r="D729" s="148">
        <v>410423</v>
      </c>
      <c r="E729" s="225">
        <v>3</v>
      </c>
      <c r="F729" s="163">
        <v>0</v>
      </c>
      <c r="G729" s="226">
        <v>0</v>
      </c>
      <c r="H729" s="227">
        <v>2048.75</v>
      </c>
      <c r="I729" s="227">
        <v>2048.75</v>
      </c>
      <c r="J729" s="228">
        <v>2276.39</v>
      </c>
      <c r="K729" s="163">
        <v>0.9</v>
      </c>
    </row>
    <row r="730" spans="1:11">
      <c r="A730" s="89">
        <v>89</v>
      </c>
      <c r="B730" s="148" t="s">
        <v>1000</v>
      </c>
      <c r="C730" s="148">
        <v>2022</v>
      </c>
      <c r="D730" s="148">
        <v>410423</v>
      </c>
      <c r="E730" s="225">
        <v>2</v>
      </c>
      <c r="F730" s="163">
        <v>0</v>
      </c>
      <c r="G730" s="226">
        <v>0</v>
      </c>
      <c r="H730" s="227">
        <v>641.84</v>
      </c>
      <c r="I730" s="227">
        <v>641.84</v>
      </c>
      <c r="J730" s="228">
        <v>713.16</v>
      </c>
      <c r="K730" s="163">
        <v>0.9</v>
      </c>
    </row>
    <row r="731" spans="1:11">
      <c r="A731" s="89">
        <v>90</v>
      </c>
      <c r="B731" s="148" t="s">
        <v>1001</v>
      </c>
      <c r="C731" s="148">
        <v>2022</v>
      </c>
      <c r="D731" s="148">
        <v>410423</v>
      </c>
      <c r="E731" s="225">
        <v>1</v>
      </c>
      <c r="F731" s="163">
        <v>0</v>
      </c>
      <c r="G731" s="226">
        <v>0</v>
      </c>
      <c r="H731" s="227">
        <v>384.48</v>
      </c>
      <c r="I731" s="227">
        <v>384.48</v>
      </c>
      <c r="J731" s="228">
        <v>427.2</v>
      </c>
      <c r="K731" s="163">
        <v>0.9</v>
      </c>
    </row>
    <row r="732" spans="1:11">
      <c r="A732" s="89">
        <v>91</v>
      </c>
      <c r="B732" s="148" t="s">
        <v>1002</v>
      </c>
      <c r="C732" s="148">
        <v>2022</v>
      </c>
      <c r="D732" s="148">
        <v>410423</v>
      </c>
      <c r="E732" s="225">
        <v>3</v>
      </c>
      <c r="F732" s="163">
        <v>0</v>
      </c>
      <c r="G732" s="226">
        <v>-2</v>
      </c>
      <c r="H732" s="227">
        <v>918.2</v>
      </c>
      <c r="I732" s="227">
        <v>918.2</v>
      </c>
      <c r="J732" s="228">
        <v>1020.22</v>
      </c>
      <c r="K732" s="163">
        <v>0.9</v>
      </c>
    </row>
    <row r="733" spans="1:11">
      <c r="A733" s="89">
        <v>92</v>
      </c>
      <c r="B733" s="148" t="s">
        <v>1003</v>
      </c>
      <c r="C733" s="148">
        <v>2022</v>
      </c>
      <c r="D733" s="148">
        <v>410423</v>
      </c>
      <c r="E733" s="225">
        <v>9</v>
      </c>
      <c r="F733" s="163">
        <v>0</v>
      </c>
      <c r="G733" s="226">
        <v>0</v>
      </c>
      <c r="H733" s="227">
        <v>2879.55</v>
      </c>
      <c r="I733" s="227">
        <v>2879.55</v>
      </c>
      <c r="J733" s="228">
        <v>3199.5</v>
      </c>
      <c r="K733" s="163">
        <v>0.9</v>
      </c>
    </row>
    <row r="734" spans="1:11">
      <c r="A734" s="89">
        <v>93</v>
      </c>
      <c r="B734" s="148" t="s">
        <v>1004</v>
      </c>
      <c r="C734" s="148">
        <v>2022</v>
      </c>
      <c r="D734" s="148">
        <v>410423</v>
      </c>
      <c r="E734" s="225">
        <v>2</v>
      </c>
      <c r="F734" s="163">
        <v>0</v>
      </c>
      <c r="G734" s="226">
        <v>0</v>
      </c>
      <c r="H734" s="227">
        <v>641.84</v>
      </c>
      <c r="I734" s="227">
        <v>641.84</v>
      </c>
      <c r="J734" s="228">
        <v>713.16</v>
      </c>
      <c r="K734" s="163">
        <v>0.9</v>
      </c>
    </row>
    <row r="735" spans="1:11">
      <c r="A735" s="89">
        <v>94</v>
      </c>
      <c r="B735" s="148" t="s">
        <v>1005</v>
      </c>
      <c r="C735" s="148">
        <v>2022</v>
      </c>
      <c r="D735" s="148">
        <v>410423</v>
      </c>
      <c r="E735" s="225">
        <v>6</v>
      </c>
      <c r="F735" s="163">
        <v>0</v>
      </c>
      <c r="G735" s="226">
        <v>0</v>
      </c>
      <c r="H735" s="227">
        <v>4792.94</v>
      </c>
      <c r="I735" s="227">
        <v>4792.94</v>
      </c>
      <c r="J735" s="228">
        <v>5325.49</v>
      </c>
      <c r="K735" s="163">
        <v>0.9</v>
      </c>
    </row>
    <row r="736" spans="1:11">
      <c r="A736" s="89">
        <v>95</v>
      </c>
      <c r="B736" s="148" t="s">
        <v>1006</v>
      </c>
      <c r="C736" s="148">
        <v>2022</v>
      </c>
      <c r="D736" s="148">
        <v>410423</v>
      </c>
      <c r="E736" s="225">
        <v>1</v>
      </c>
      <c r="F736" s="163">
        <v>0</v>
      </c>
      <c r="G736" s="226">
        <v>0</v>
      </c>
      <c r="H736" s="227">
        <v>321.89</v>
      </c>
      <c r="I736" s="227">
        <v>321.89</v>
      </c>
      <c r="J736" s="228">
        <v>357.66</v>
      </c>
      <c r="K736" s="163">
        <v>0.9</v>
      </c>
    </row>
    <row r="737" spans="1:11">
      <c r="A737" s="89">
        <v>96</v>
      </c>
      <c r="B737" s="148" t="s">
        <v>1007</v>
      </c>
      <c r="C737" s="148">
        <v>2022</v>
      </c>
      <c r="D737" s="148">
        <v>410423</v>
      </c>
      <c r="E737" s="225">
        <v>5</v>
      </c>
      <c r="F737" s="163">
        <v>0</v>
      </c>
      <c r="G737" s="226">
        <v>-2</v>
      </c>
      <c r="H737" s="227">
        <v>1785.42</v>
      </c>
      <c r="I737" s="227">
        <v>1785.42</v>
      </c>
      <c r="J737" s="228">
        <v>1983.8</v>
      </c>
      <c r="K737" s="163">
        <v>0.9</v>
      </c>
    </row>
    <row r="738" spans="1:11">
      <c r="A738" s="89">
        <v>97</v>
      </c>
      <c r="B738" s="148" t="s">
        <v>1008</v>
      </c>
      <c r="C738" s="148">
        <v>2022</v>
      </c>
      <c r="D738" s="148">
        <v>410423</v>
      </c>
      <c r="E738" s="225">
        <v>1</v>
      </c>
      <c r="F738" s="163">
        <v>0</v>
      </c>
      <c r="G738" s="226">
        <v>0</v>
      </c>
      <c r="H738" s="227">
        <v>319.95</v>
      </c>
      <c r="I738" s="227">
        <v>319.95</v>
      </c>
      <c r="J738" s="228">
        <v>355.5</v>
      </c>
      <c r="K738" s="163">
        <v>0.9</v>
      </c>
    </row>
    <row r="739" spans="1:11">
      <c r="A739" s="89">
        <v>98</v>
      </c>
      <c r="B739" s="148" t="s">
        <v>1009</v>
      </c>
      <c r="C739" s="148">
        <v>2022</v>
      </c>
      <c r="D739" s="148">
        <v>410423</v>
      </c>
      <c r="E739" s="225">
        <v>11</v>
      </c>
      <c r="F739" s="163">
        <v>0</v>
      </c>
      <c r="G739" s="226">
        <v>-2</v>
      </c>
      <c r="H739" s="227">
        <v>4590.86</v>
      </c>
      <c r="I739" s="227">
        <v>4590.86</v>
      </c>
      <c r="J739" s="228">
        <v>5100.96</v>
      </c>
      <c r="K739" s="163">
        <v>0.9</v>
      </c>
    </row>
    <row r="740" spans="1:11">
      <c r="A740" s="89">
        <v>99</v>
      </c>
      <c r="B740" s="148" t="s">
        <v>1010</v>
      </c>
      <c r="C740" s="148">
        <v>2022</v>
      </c>
      <c r="D740" s="148">
        <v>410423</v>
      </c>
      <c r="E740" s="225">
        <v>4</v>
      </c>
      <c r="F740" s="163">
        <v>0</v>
      </c>
      <c r="G740" s="226">
        <v>-1</v>
      </c>
      <c r="H740" s="227">
        <v>1047.14</v>
      </c>
      <c r="I740" s="227">
        <v>1047.14</v>
      </c>
      <c r="J740" s="228">
        <v>1163.49</v>
      </c>
      <c r="K740" s="163">
        <v>0.9</v>
      </c>
    </row>
    <row r="741" spans="1:11">
      <c r="A741" s="89">
        <v>100</v>
      </c>
      <c r="B741" s="148" t="s">
        <v>1011</v>
      </c>
      <c r="C741" s="148">
        <v>2022</v>
      </c>
      <c r="D741" s="148">
        <v>410423</v>
      </c>
      <c r="E741" s="225">
        <v>13</v>
      </c>
      <c r="F741" s="163">
        <v>0</v>
      </c>
      <c r="G741" s="226">
        <v>-1</v>
      </c>
      <c r="H741" s="227">
        <v>3994.12</v>
      </c>
      <c r="I741" s="227">
        <v>3994.12</v>
      </c>
      <c r="J741" s="228">
        <v>4437.91</v>
      </c>
      <c r="K741" s="163">
        <v>0.9</v>
      </c>
    </row>
    <row r="742" spans="1:11">
      <c r="A742" s="89">
        <v>101</v>
      </c>
      <c r="B742" s="148" t="s">
        <v>1012</v>
      </c>
      <c r="C742" s="148">
        <v>2022</v>
      </c>
      <c r="D742" s="148">
        <v>410423</v>
      </c>
      <c r="E742" s="225">
        <v>1</v>
      </c>
      <c r="F742" s="163">
        <v>0</v>
      </c>
      <c r="G742" s="226">
        <v>0</v>
      </c>
      <c r="H742" s="227">
        <v>320.92</v>
      </c>
      <c r="I742" s="227">
        <v>320.92</v>
      </c>
      <c r="J742" s="228">
        <v>356.58</v>
      </c>
      <c r="K742" s="163">
        <v>0.9</v>
      </c>
    </row>
    <row r="743" spans="1:11">
      <c r="A743" s="89">
        <v>102</v>
      </c>
      <c r="B743" s="148" t="s">
        <v>1013</v>
      </c>
      <c r="C743" s="148">
        <v>2022</v>
      </c>
      <c r="D743" s="148">
        <v>410423</v>
      </c>
      <c r="E743" s="225">
        <v>9</v>
      </c>
      <c r="F743" s="163">
        <v>0</v>
      </c>
      <c r="G743" s="226">
        <v>-1</v>
      </c>
      <c r="H743" s="227">
        <v>2674.04</v>
      </c>
      <c r="I743" s="227">
        <v>2674.04</v>
      </c>
      <c r="J743" s="228">
        <v>2971.16</v>
      </c>
      <c r="K743" s="163">
        <v>0.9</v>
      </c>
    </row>
    <row r="744" spans="1:11">
      <c r="A744" s="89">
        <v>103</v>
      </c>
      <c r="B744" s="148" t="s">
        <v>1014</v>
      </c>
      <c r="C744" s="148">
        <v>2022</v>
      </c>
      <c r="D744" s="148">
        <v>410423</v>
      </c>
      <c r="E744" s="225">
        <v>1</v>
      </c>
      <c r="F744" s="163">
        <v>0</v>
      </c>
      <c r="G744" s="226">
        <v>0</v>
      </c>
      <c r="H744" s="227">
        <v>320.92</v>
      </c>
      <c r="I744" s="227">
        <v>320.92</v>
      </c>
      <c r="J744" s="228">
        <v>356.58</v>
      </c>
      <c r="K744" s="163">
        <v>0.9</v>
      </c>
    </row>
    <row r="745" spans="1:11">
      <c r="A745" s="89">
        <v>104</v>
      </c>
      <c r="B745" s="148" t="s">
        <v>1015</v>
      </c>
      <c r="C745" s="148">
        <v>2022</v>
      </c>
      <c r="D745" s="148">
        <v>410423</v>
      </c>
      <c r="E745" s="225">
        <v>7</v>
      </c>
      <c r="F745" s="163">
        <v>0</v>
      </c>
      <c r="G745" s="226">
        <v>0</v>
      </c>
      <c r="H745" s="227">
        <v>2758.91</v>
      </c>
      <c r="I745" s="227">
        <v>2758.91</v>
      </c>
      <c r="J745" s="228">
        <v>3065.46</v>
      </c>
      <c r="K745" s="163">
        <v>0.9</v>
      </c>
    </row>
    <row r="746" spans="1:11">
      <c r="A746" s="89">
        <v>105</v>
      </c>
      <c r="B746" s="148" t="s">
        <v>1016</v>
      </c>
      <c r="C746" s="148">
        <v>2022</v>
      </c>
      <c r="D746" s="148">
        <v>410423</v>
      </c>
      <c r="E746" s="225">
        <v>5</v>
      </c>
      <c r="F746" s="163">
        <v>0</v>
      </c>
      <c r="G746" s="226">
        <v>0</v>
      </c>
      <c r="H746" s="227">
        <v>1703.47</v>
      </c>
      <c r="I746" s="227">
        <v>1703.47</v>
      </c>
      <c r="J746" s="228">
        <v>1892.74</v>
      </c>
      <c r="K746" s="163">
        <v>0.9</v>
      </c>
    </row>
    <row r="747" spans="1:11">
      <c r="A747" s="89">
        <v>106</v>
      </c>
      <c r="B747" s="148" t="s">
        <v>1017</v>
      </c>
      <c r="C747" s="148">
        <v>2022</v>
      </c>
      <c r="D747" s="148">
        <v>410423</v>
      </c>
      <c r="E747" s="225">
        <v>2</v>
      </c>
      <c r="F747" s="163">
        <v>0</v>
      </c>
      <c r="G747" s="226">
        <v>0</v>
      </c>
      <c r="H747" s="227">
        <v>641.84</v>
      </c>
      <c r="I747" s="227">
        <v>641.84</v>
      </c>
      <c r="J747" s="228">
        <v>713.16</v>
      </c>
      <c r="K747" s="163">
        <v>0.9</v>
      </c>
    </row>
    <row r="748" spans="1:11">
      <c r="A748" s="89">
        <v>107</v>
      </c>
      <c r="B748" s="148" t="s">
        <v>1018</v>
      </c>
      <c r="C748" s="148">
        <v>2022</v>
      </c>
      <c r="D748" s="148">
        <v>410423</v>
      </c>
      <c r="E748" s="225">
        <v>3</v>
      </c>
      <c r="F748" s="163">
        <v>0</v>
      </c>
      <c r="G748" s="226">
        <v>0</v>
      </c>
      <c r="H748" s="227">
        <v>2361.01</v>
      </c>
      <c r="I748" s="227">
        <v>2361.01</v>
      </c>
      <c r="J748" s="228">
        <v>2623.34</v>
      </c>
      <c r="K748" s="163">
        <v>0.9</v>
      </c>
    </row>
    <row r="749" spans="1:11">
      <c r="A749" s="89">
        <v>108</v>
      </c>
      <c r="B749" s="148" t="s">
        <v>1019</v>
      </c>
      <c r="C749" s="148">
        <v>2022</v>
      </c>
      <c r="D749" s="148">
        <v>410423</v>
      </c>
      <c r="E749" s="225">
        <v>14</v>
      </c>
      <c r="F749" s="163">
        <v>0</v>
      </c>
      <c r="G749" s="226">
        <v>-7</v>
      </c>
      <c r="H749" s="227">
        <v>4364.51</v>
      </c>
      <c r="I749" s="227">
        <v>4364.51</v>
      </c>
      <c r="J749" s="228">
        <v>4849.46</v>
      </c>
      <c r="K749" s="163">
        <v>0.9</v>
      </c>
    </row>
    <row r="750" spans="1:11">
      <c r="A750" s="89">
        <v>109</v>
      </c>
      <c r="B750" s="148" t="s">
        <v>1020</v>
      </c>
      <c r="C750" s="148">
        <v>2022</v>
      </c>
      <c r="D750" s="148">
        <v>410423</v>
      </c>
      <c r="E750" s="225">
        <v>5</v>
      </c>
      <c r="F750" s="163">
        <v>0</v>
      </c>
      <c r="G750" s="226">
        <v>-2</v>
      </c>
      <c r="H750" s="227">
        <v>1510.91</v>
      </c>
      <c r="I750" s="227">
        <v>1510.91</v>
      </c>
      <c r="J750" s="228">
        <v>1678.79</v>
      </c>
      <c r="K750" s="163">
        <v>0.9</v>
      </c>
    </row>
    <row r="751" spans="1:11">
      <c r="A751" s="89">
        <v>110</v>
      </c>
      <c r="B751" s="148" t="s">
        <v>1021</v>
      </c>
      <c r="C751" s="148">
        <v>2022</v>
      </c>
      <c r="D751" s="148">
        <v>410423</v>
      </c>
      <c r="E751" s="225">
        <v>3</v>
      </c>
      <c r="F751" s="163">
        <v>0</v>
      </c>
      <c r="G751" s="226">
        <v>0</v>
      </c>
      <c r="H751" s="227">
        <v>1138.69</v>
      </c>
      <c r="I751" s="227">
        <v>1138.69</v>
      </c>
      <c r="J751" s="228">
        <v>1265.21</v>
      </c>
      <c r="K751" s="163">
        <v>0.9</v>
      </c>
    </row>
    <row r="752" spans="1:11">
      <c r="A752" s="89">
        <v>111</v>
      </c>
      <c r="B752" s="148" t="s">
        <v>1022</v>
      </c>
      <c r="C752" s="148">
        <v>2022</v>
      </c>
      <c r="D752" s="148">
        <v>410423</v>
      </c>
      <c r="E752" s="225">
        <v>14</v>
      </c>
      <c r="F752" s="163">
        <v>0</v>
      </c>
      <c r="G752" s="226">
        <v>0</v>
      </c>
      <c r="H752" s="227">
        <v>5637.24</v>
      </c>
      <c r="I752" s="227">
        <v>5637.24</v>
      </c>
      <c r="J752" s="228">
        <v>6263.6</v>
      </c>
      <c r="K752" s="163">
        <v>0.9</v>
      </c>
    </row>
    <row r="753" spans="1:11">
      <c r="A753" s="89">
        <v>112</v>
      </c>
      <c r="B753" s="148" t="s">
        <v>1023</v>
      </c>
      <c r="C753" s="148">
        <v>2022</v>
      </c>
      <c r="D753" s="148">
        <v>410423</v>
      </c>
      <c r="E753" s="225">
        <v>3</v>
      </c>
      <c r="F753" s="163">
        <v>0</v>
      </c>
      <c r="G753" s="226">
        <v>0</v>
      </c>
      <c r="H753" s="227">
        <v>962.77</v>
      </c>
      <c r="I753" s="227">
        <v>962.77</v>
      </c>
      <c r="J753" s="228">
        <v>1069.74</v>
      </c>
      <c r="K753" s="163">
        <v>0.9</v>
      </c>
    </row>
    <row r="754" spans="1:11">
      <c r="A754" s="89">
        <v>113</v>
      </c>
      <c r="B754" s="148" t="s">
        <v>1024</v>
      </c>
      <c r="C754" s="148">
        <v>2022</v>
      </c>
      <c r="D754" s="148">
        <v>410423</v>
      </c>
      <c r="E754" s="225">
        <v>5</v>
      </c>
      <c r="F754" s="163">
        <v>0</v>
      </c>
      <c r="G754" s="226">
        <v>0</v>
      </c>
      <c r="H754" s="227">
        <v>1599.75</v>
      </c>
      <c r="I754" s="227">
        <v>1599.75</v>
      </c>
      <c r="J754" s="228">
        <v>1777.5</v>
      </c>
      <c r="K754" s="163">
        <v>0.9</v>
      </c>
    </row>
    <row r="755" spans="1:11">
      <c r="A755" s="89">
        <v>114</v>
      </c>
      <c r="B755" s="148" t="s">
        <v>1025</v>
      </c>
      <c r="C755" s="148">
        <v>2022</v>
      </c>
      <c r="D755" s="148">
        <v>410423</v>
      </c>
      <c r="E755" s="225">
        <v>14</v>
      </c>
      <c r="F755" s="163">
        <v>0</v>
      </c>
      <c r="G755" s="226">
        <v>0</v>
      </c>
      <c r="H755" s="227">
        <v>4960.08</v>
      </c>
      <c r="I755" s="227">
        <v>4960.08</v>
      </c>
      <c r="J755" s="228">
        <v>5511.2</v>
      </c>
      <c r="K755" s="163">
        <v>0.9</v>
      </c>
    </row>
    <row r="756" spans="1:11">
      <c r="A756" s="89">
        <v>115</v>
      </c>
      <c r="B756" s="148" t="s">
        <v>1026</v>
      </c>
      <c r="C756" s="148">
        <v>2022</v>
      </c>
      <c r="D756" s="148">
        <v>410423</v>
      </c>
      <c r="E756" s="225">
        <v>2</v>
      </c>
      <c r="F756" s="163">
        <v>0</v>
      </c>
      <c r="G756" s="226">
        <v>0</v>
      </c>
      <c r="H756" s="227">
        <v>641.84</v>
      </c>
      <c r="I756" s="227">
        <v>641.84</v>
      </c>
      <c r="J756" s="228">
        <v>713.16</v>
      </c>
      <c r="K756" s="163">
        <v>0.9</v>
      </c>
    </row>
    <row r="757" spans="1:11">
      <c r="A757" s="89">
        <v>116</v>
      </c>
      <c r="B757" s="148" t="s">
        <v>1027</v>
      </c>
      <c r="C757" s="148">
        <v>2022</v>
      </c>
      <c r="D757" s="148">
        <v>410423</v>
      </c>
      <c r="E757" s="225">
        <v>3</v>
      </c>
      <c r="F757" s="163">
        <v>0</v>
      </c>
      <c r="G757" s="226">
        <v>-2</v>
      </c>
      <c r="H757" s="227">
        <v>913.34</v>
      </c>
      <c r="I757" s="227">
        <v>913.34</v>
      </c>
      <c r="J757" s="228">
        <v>1014.82</v>
      </c>
      <c r="K757" s="163">
        <v>0.9</v>
      </c>
    </row>
    <row r="758" spans="1:11">
      <c r="A758" s="89">
        <v>117</v>
      </c>
      <c r="B758" s="148" t="s">
        <v>1028</v>
      </c>
      <c r="C758" s="148">
        <v>2022</v>
      </c>
      <c r="D758" s="148">
        <v>410423</v>
      </c>
      <c r="E758" s="225">
        <v>3</v>
      </c>
      <c r="F758" s="163">
        <v>0</v>
      </c>
      <c r="G758" s="226">
        <v>0</v>
      </c>
      <c r="H758" s="227">
        <v>959.85</v>
      </c>
      <c r="I758" s="227">
        <v>959.85</v>
      </c>
      <c r="J758" s="228">
        <v>1066.5</v>
      </c>
      <c r="K758" s="163">
        <v>0.9</v>
      </c>
    </row>
    <row r="759" spans="1:11">
      <c r="A759" s="89">
        <v>118</v>
      </c>
      <c r="B759" s="148" t="s">
        <v>1029</v>
      </c>
      <c r="C759" s="148">
        <v>2022</v>
      </c>
      <c r="D759" s="148">
        <v>410423</v>
      </c>
      <c r="E759" s="225">
        <v>1</v>
      </c>
      <c r="F759" s="163">
        <v>0</v>
      </c>
      <c r="G759" s="226">
        <v>0</v>
      </c>
      <c r="H759" s="227">
        <v>320.92</v>
      </c>
      <c r="I759" s="227">
        <v>320.92</v>
      </c>
      <c r="J759" s="228">
        <v>356.58</v>
      </c>
      <c r="K759" s="163">
        <v>0.9</v>
      </c>
    </row>
    <row r="760" spans="1:11">
      <c r="A760" s="89">
        <v>119</v>
      </c>
      <c r="B760" s="148" t="s">
        <v>1030</v>
      </c>
      <c r="C760" s="148">
        <v>2022</v>
      </c>
      <c r="D760" s="148">
        <v>410423</v>
      </c>
      <c r="E760" s="225">
        <v>1</v>
      </c>
      <c r="F760" s="163">
        <v>0</v>
      </c>
      <c r="G760" s="226">
        <v>0</v>
      </c>
      <c r="H760" s="227">
        <v>334.64</v>
      </c>
      <c r="I760" s="227">
        <v>334.64</v>
      </c>
      <c r="J760" s="228">
        <v>371.82</v>
      </c>
      <c r="K760" s="163">
        <v>0.9</v>
      </c>
    </row>
    <row r="761" spans="1:11">
      <c r="A761" s="89">
        <v>120</v>
      </c>
      <c r="B761" s="148" t="s">
        <v>1031</v>
      </c>
      <c r="C761" s="148">
        <v>2022</v>
      </c>
      <c r="D761" s="148">
        <v>410423</v>
      </c>
      <c r="E761" s="225">
        <v>9</v>
      </c>
      <c r="F761" s="163">
        <v>0</v>
      </c>
      <c r="G761" s="226">
        <v>0</v>
      </c>
      <c r="H761" s="227">
        <v>2887.33</v>
      </c>
      <c r="I761" s="227">
        <v>2887.33</v>
      </c>
      <c r="J761" s="228">
        <v>3208.14</v>
      </c>
      <c r="K761" s="163">
        <v>0.9</v>
      </c>
    </row>
    <row r="762" spans="1:11">
      <c r="A762" s="89">
        <v>121</v>
      </c>
      <c r="B762" s="148" t="s">
        <v>1032</v>
      </c>
      <c r="C762" s="148">
        <v>2022</v>
      </c>
      <c r="D762" s="148">
        <v>410423</v>
      </c>
      <c r="E762" s="225">
        <v>19</v>
      </c>
      <c r="F762" s="163">
        <v>0</v>
      </c>
      <c r="G762" s="226">
        <v>-2</v>
      </c>
      <c r="H762" s="227">
        <v>6759.32</v>
      </c>
      <c r="I762" s="227">
        <v>6759.32</v>
      </c>
      <c r="J762" s="228">
        <v>7510.36</v>
      </c>
      <c r="K762" s="163">
        <v>0.9</v>
      </c>
    </row>
    <row r="763" spans="1:11">
      <c r="A763" s="89">
        <v>122</v>
      </c>
      <c r="B763" s="148" t="s">
        <v>1033</v>
      </c>
      <c r="C763" s="148">
        <v>2022</v>
      </c>
      <c r="D763" s="148">
        <v>410423</v>
      </c>
      <c r="E763" s="225">
        <v>2</v>
      </c>
      <c r="F763" s="163">
        <v>0</v>
      </c>
      <c r="G763" s="226">
        <v>-1</v>
      </c>
      <c r="H763" s="227">
        <v>567.7</v>
      </c>
      <c r="I763" s="227">
        <v>567.7</v>
      </c>
      <c r="J763" s="228">
        <v>630.78</v>
      </c>
      <c r="K763" s="163">
        <v>0.9</v>
      </c>
    </row>
    <row r="764" spans="1:11">
      <c r="A764" s="89">
        <v>123</v>
      </c>
      <c r="B764" s="148" t="s">
        <v>1034</v>
      </c>
      <c r="C764" s="148">
        <v>2022</v>
      </c>
      <c r="D764" s="148">
        <v>410423</v>
      </c>
      <c r="E764" s="225">
        <v>14</v>
      </c>
      <c r="F764" s="163">
        <v>0</v>
      </c>
      <c r="G764" s="226">
        <v>-2</v>
      </c>
      <c r="H764" s="227">
        <v>4072.69</v>
      </c>
      <c r="I764" s="227">
        <v>4072.69</v>
      </c>
      <c r="J764" s="228">
        <v>4525.21</v>
      </c>
      <c r="K764" s="163">
        <v>0.9</v>
      </c>
    </row>
    <row r="765" spans="1:11">
      <c r="A765" s="89">
        <v>124</v>
      </c>
      <c r="B765" s="148" t="s">
        <v>1035</v>
      </c>
      <c r="C765" s="148">
        <v>2022</v>
      </c>
      <c r="D765" s="148">
        <v>410423</v>
      </c>
      <c r="E765" s="225">
        <v>1</v>
      </c>
      <c r="F765" s="163">
        <v>0</v>
      </c>
      <c r="G765" s="226">
        <v>0</v>
      </c>
      <c r="H765" s="227">
        <v>329.18</v>
      </c>
      <c r="I765" s="227">
        <v>329.18</v>
      </c>
      <c r="J765" s="228">
        <v>365.76</v>
      </c>
      <c r="K765" s="163">
        <v>0.9</v>
      </c>
    </row>
    <row r="766" spans="1:11">
      <c r="A766" s="89">
        <v>125</v>
      </c>
      <c r="B766" s="148" t="s">
        <v>1036</v>
      </c>
      <c r="C766" s="148">
        <v>2022</v>
      </c>
      <c r="D766" s="148">
        <v>410423</v>
      </c>
      <c r="E766" s="225">
        <v>5</v>
      </c>
      <c r="F766" s="163">
        <v>0</v>
      </c>
      <c r="G766" s="226">
        <v>0</v>
      </c>
      <c r="H766" s="227">
        <v>4611.02</v>
      </c>
      <c r="I766" s="227">
        <v>4611.02</v>
      </c>
      <c r="J766" s="228">
        <v>5123.36</v>
      </c>
      <c r="K766" s="163">
        <v>0.9</v>
      </c>
    </row>
    <row r="767" spans="1:11">
      <c r="A767" s="89">
        <v>126</v>
      </c>
      <c r="B767" s="148" t="s">
        <v>1037</v>
      </c>
      <c r="C767" s="148">
        <v>2022</v>
      </c>
      <c r="D767" s="148">
        <v>410423</v>
      </c>
      <c r="E767" s="225">
        <v>3</v>
      </c>
      <c r="F767" s="163">
        <v>0</v>
      </c>
      <c r="G767" s="226">
        <v>-1</v>
      </c>
      <c r="H767" s="227">
        <v>986.11</v>
      </c>
      <c r="I767" s="227">
        <v>986.11</v>
      </c>
      <c r="J767" s="228">
        <v>1095.68</v>
      </c>
      <c r="K767" s="163">
        <v>0.9</v>
      </c>
    </row>
    <row r="768" spans="1:11">
      <c r="A768" s="89">
        <v>127</v>
      </c>
      <c r="B768" s="148" t="s">
        <v>1038</v>
      </c>
      <c r="C768" s="148">
        <v>2022</v>
      </c>
      <c r="D768" s="148">
        <v>410423</v>
      </c>
      <c r="E768" s="225">
        <v>4</v>
      </c>
      <c r="F768" s="163">
        <v>0</v>
      </c>
      <c r="G768" s="226">
        <v>0</v>
      </c>
      <c r="H768" s="227">
        <v>1513.92</v>
      </c>
      <c r="I768" s="227">
        <v>1513.92</v>
      </c>
      <c r="J768" s="228">
        <v>1682.13</v>
      </c>
      <c r="K768" s="163">
        <v>0.9</v>
      </c>
    </row>
    <row r="769" spans="1:11">
      <c r="A769" s="89">
        <v>128</v>
      </c>
      <c r="B769" s="148" t="s">
        <v>1039</v>
      </c>
      <c r="C769" s="148">
        <v>2022</v>
      </c>
      <c r="D769" s="148">
        <v>410423</v>
      </c>
      <c r="E769" s="225">
        <v>2</v>
      </c>
      <c r="F769" s="163">
        <v>0</v>
      </c>
      <c r="G769" s="226">
        <v>0</v>
      </c>
      <c r="H769" s="227">
        <v>782.57</v>
      </c>
      <c r="I769" s="227">
        <v>782.57</v>
      </c>
      <c r="J769" s="228">
        <v>869.52</v>
      </c>
      <c r="K769" s="163">
        <v>0.9</v>
      </c>
    </row>
    <row r="770" spans="1:11">
      <c r="A770" s="89">
        <v>129</v>
      </c>
      <c r="B770" s="148" t="s">
        <v>1040</v>
      </c>
      <c r="C770" s="148">
        <v>2022</v>
      </c>
      <c r="D770" s="148">
        <v>410423</v>
      </c>
      <c r="E770" s="225">
        <v>5</v>
      </c>
      <c r="F770" s="163">
        <v>0</v>
      </c>
      <c r="G770" s="226">
        <v>0</v>
      </c>
      <c r="H770" s="227">
        <v>1867.34</v>
      </c>
      <c r="I770" s="227">
        <v>1867.34</v>
      </c>
      <c r="J770" s="228">
        <v>2074.82</v>
      </c>
      <c r="K770" s="163">
        <v>0.9</v>
      </c>
    </row>
    <row r="771" spans="1:11">
      <c r="A771" s="89">
        <v>130</v>
      </c>
      <c r="B771" s="148" t="s">
        <v>1041</v>
      </c>
      <c r="C771" s="148">
        <v>2022</v>
      </c>
      <c r="D771" s="148">
        <v>410423</v>
      </c>
      <c r="E771" s="225">
        <v>4</v>
      </c>
      <c r="F771" s="163">
        <v>0</v>
      </c>
      <c r="G771" s="226">
        <v>0</v>
      </c>
      <c r="H771" s="227">
        <v>1254.75</v>
      </c>
      <c r="I771" s="227">
        <v>1254.75</v>
      </c>
      <c r="J771" s="228">
        <v>1394.17</v>
      </c>
      <c r="K771" s="163">
        <v>0.9</v>
      </c>
    </row>
    <row r="772" spans="1:11">
      <c r="A772" s="89">
        <v>131</v>
      </c>
      <c r="B772" s="148" t="s">
        <v>1042</v>
      </c>
      <c r="C772" s="148">
        <v>2022</v>
      </c>
      <c r="D772" s="148">
        <v>410423</v>
      </c>
      <c r="E772" s="225">
        <v>6</v>
      </c>
      <c r="F772" s="163">
        <v>0</v>
      </c>
      <c r="G772" s="226">
        <v>0</v>
      </c>
      <c r="H772" s="227">
        <v>3458.9</v>
      </c>
      <c r="I772" s="227">
        <v>3458.9</v>
      </c>
      <c r="J772" s="228">
        <v>3843.22</v>
      </c>
      <c r="K772" s="163">
        <v>0.9</v>
      </c>
    </row>
    <row r="773" spans="1:11">
      <c r="A773" s="89">
        <v>132</v>
      </c>
      <c r="B773" s="148" t="s">
        <v>1043</v>
      </c>
      <c r="C773" s="148">
        <v>2022</v>
      </c>
      <c r="D773" s="148">
        <v>410423</v>
      </c>
      <c r="E773" s="225">
        <v>3</v>
      </c>
      <c r="F773" s="163">
        <v>0</v>
      </c>
      <c r="G773" s="226">
        <v>0</v>
      </c>
      <c r="H773" s="227">
        <v>962.77</v>
      </c>
      <c r="I773" s="227">
        <v>962.77</v>
      </c>
      <c r="J773" s="228">
        <v>1069.74</v>
      </c>
      <c r="K773" s="163">
        <v>0.9</v>
      </c>
    </row>
    <row r="774" spans="1:11">
      <c r="A774" s="89">
        <v>133</v>
      </c>
      <c r="B774" s="148" t="s">
        <v>1044</v>
      </c>
      <c r="C774" s="148">
        <v>2022</v>
      </c>
      <c r="D774" s="148">
        <v>410423</v>
      </c>
      <c r="E774" s="225">
        <v>3</v>
      </c>
      <c r="F774" s="163">
        <v>0</v>
      </c>
      <c r="G774" s="226">
        <v>0</v>
      </c>
      <c r="H774" s="227">
        <v>962.77</v>
      </c>
      <c r="I774" s="227">
        <v>962.77</v>
      </c>
      <c r="J774" s="228">
        <v>1069.74</v>
      </c>
      <c r="K774" s="163">
        <v>0.9</v>
      </c>
    </row>
    <row r="775" spans="1:11">
      <c r="A775" s="89">
        <v>134</v>
      </c>
      <c r="B775" s="148" t="s">
        <v>1045</v>
      </c>
      <c r="C775" s="148">
        <v>2022</v>
      </c>
      <c r="D775" s="148">
        <v>410423</v>
      </c>
      <c r="E775" s="225">
        <v>2</v>
      </c>
      <c r="F775" s="163">
        <v>0</v>
      </c>
      <c r="G775" s="226">
        <v>0</v>
      </c>
      <c r="H775" s="227">
        <v>641.84</v>
      </c>
      <c r="I775" s="227">
        <v>641.84</v>
      </c>
      <c r="J775" s="228">
        <v>713.16</v>
      </c>
      <c r="K775" s="163">
        <v>0.9</v>
      </c>
    </row>
    <row r="776" spans="1:11">
      <c r="A776" s="89">
        <v>135</v>
      </c>
      <c r="B776" s="148" t="s">
        <v>1046</v>
      </c>
      <c r="C776" s="148">
        <v>2022</v>
      </c>
      <c r="D776" s="148">
        <v>410423</v>
      </c>
      <c r="E776" s="225">
        <v>3</v>
      </c>
      <c r="F776" s="163">
        <v>0</v>
      </c>
      <c r="G776" s="226">
        <v>-2</v>
      </c>
      <c r="H776" s="227">
        <v>1062.11</v>
      </c>
      <c r="I776" s="227">
        <v>1062.11</v>
      </c>
      <c r="J776" s="228">
        <v>1180.12</v>
      </c>
      <c r="K776" s="163">
        <v>0.9</v>
      </c>
    </row>
    <row r="777" spans="1:11">
      <c r="A777" s="89">
        <v>136</v>
      </c>
      <c r="B777" s="148" t="s">
        <v>1047</v>
      </c>
      <c r="C777" s="148">
        <v>2022</v>
      </c>
      <c r="D777" s="148">
        <v>410423</v>
      </c>
      <c r="E777" s="225">
        <v>30</v>
      </c>
      <c r="F777" s="163">
        <v>0</v>
      </c>
      <c r="G777" s="226">
        <v>-6</v>
      </c>
      <c r="H777" s="227">
        <v>9147.09</v>
      </c>
      <c r="I777" s="227">
        <v>9147.09</v>
      </c>
      <c r="J777" s="228">
        <v>10163.43</v>
      </c>
      <c r="K777" s="163">
        <v>0.9</v>
      </c>
    </row>
    <row r="778" spans="1:11">
      <c r="A778" s="89">
        <v>137</v>
      </c>
      <c r="B778" s="148" t="s">
        <v>1048</v>
      </c>
      <c r="C778" s="148">
        <v>2022</v>
      </c>
      <c r="D778" s="148">
        <v>410423</v>
      </c>
      <c r="E778" s="225">
        <v>3</v>
      </c>
      <c r="F778" s="163">
        <v>0</v>
      </c>
      <c r="G778" s="226">
        <v>0</v>
      </c>
      <c r="H778" s="227">
        <v>962.77</v>
      </c>
      <c r="I778" s="227">
        <v>962.77</v>
      </c>
      <c r="J778" s="228">
        <v>1069.74</v>
      </c>
      <c r="K778" s="163">
        <v>0.9</v>
      </c>
    </row>
    <row r="779" spans="1:11">
      <c r="A779" s="89">
        <v>138</v>
      </c>
      <c r="B779" s="148" t="s">
        <v>1049</v>
      </c>
      <c r="C779" s="148">
        <v>2022</v>
      </c>
      <c r="D779" s="148">
        <v>410423</v>
      </c>
      <c r="E779" s="225">
        <v>3</v>
      </c>
      <c r="F779" s="163">
        <v>0</v>
      </c>
      <c r="G779" s="226">
        <v>0</v>
      </c>
      <c r="H779" s="227">
        <v>1044.2</v>
      </c>
      <c r="I779" s="227">
        <v>1044.2</v>
      </c>
      <c r="J779" s="228">
        <v>1160.22</v>
      </c>
      <c r="K779" s="163">
        <v>0.9</v>
      </c>
    </row>
    <row r="780" spans="1:11">
      <c r="A780" s="89">
        <v>139</v>
      </c>
      <c r="B780" s="148" t="s">
        <v>1050</v>
      </c>
      <c r="C780" s="148">
        <v>2022</v>
      </c>
      <c r="D780" s="148">
        <v>410423</v>
      </c>
      <c r="E780" s="225">
        <v>3</v>
      </c>
      <c r="F780" s="163">
        <v>0</v>
      </c>
      <c r="G780" s="226">
        <v>0</v>
      </c>
      <c r="H780" s="227">
        <v>962.77</v>
      </c>
      <c r="I780" s="227">
        <v>962.77</v>
      </c>
      <c r="J780" s="228">
        <v>1069.74</v>
      </c>
      <c r="K780" s="163">
        <v>0.9</v>
      </c>
    </row>
    <row r="781" spans="1:11">
      <c r="A781" s="89">
        <v>140</v>
      </c>
      <c r="B781" s="148" t="s">
        <v>1051</v>
      </c>
      <c r="C781" s="148">
        <v>2022</v>
      </c>
      <c r="D781" s="148">
        <v>410423</v>
      </c>
      <c r="E781" s="225">
        <v>1</v>
      </c>
      <c r="F781" s="163">
        <v>0</v>
      </c>
      <c r="G781" s="226">
        <v>0</v>
      </c>
      <c r="H781" s="227">
        <v>2946.12</v>
      </c>
      <c r="I781" s="227">
        <v>2946.12</v>
      </c>
      <c r="J781" s="228">
        <v>3273.47</v>
      </c>
      <c r="K781" s="163">
        <v>0.9</v>
      </c>
    </row>
    <row r="782" spans="1:11">
      <c r="A782" s="89">
        <v>141</v>
      </c>
      <c r="B782" s="148" t="s">
        <v>1052</v>
      </c>
      <c r="C782" s="148">
        <v>2022</v>
      </c>
      <c r="D782" s="148">
        <v>410423</v>
      </c>
      <c r="E782" s="225">
        <v>9</v>
      </c>
      <c r="F782" s="163">
        <v>0</v>
      </c>
      <c r="G782" s="226">
        <v>0</v>
      </c>
      <c r="H782" s="227">
        <v>3182.64</v>
      </c>
      <c r="I782" s="227">
        <v>3182.64</v>
      </c>
      <c r="J782" s="228">
        <v>3536.27</v>
      </c>
      <c r="K782" s="163">
        <v>0.9</v>
      </c>
    </row>
    <row r="783" spans="1:11">
      <c r="A783" s="89">
        <v>142</v>
      </c>
      <c r="B783" s="65" t="s">
        <v>1053</v>
      </c>
      <c r="C783" s="65" t="s">
        <v>16</v>
      </c>
      <c r="D783" s="65" t="s">
        <v>184</v>
      </c>
      <c r="E783" s="65">
        <v>3</v>
      </c>
      <c r="F783" s="65" t="s">
        <v>229</v>
      </c>
      <c r="G783" s="65" t="s">
        <v>229</v>
      </c>
      <c r="H783" s="163">
        <v>1544.47</v>
      </c>
      <c r="I783" s="163">
        <v>1544.47</v>
      </c>
      <c r="J783" s="200">
        <v>1716.08</v>
      </c>
      <c r="K783" s="163">
        <v>0.9</v>
      </c>
    </row>
    <row r="784" spans="1:11">
      <c r="A784" s="89">
        <v>143</v>
      </c>
      <c r="B784" s="65" t="s">
        <v>1054</v>
      </c>
      <c r="C784" s="65" t="s">
        <v>16</v>
      </c>
      <c r="D784" s="65" t="s">
        <v>184</v>
      </c>
      <c r="E784" s="65">
        <v>1</v>
      </c>
      <c r="F784" s="65" t="s">
        <v>229</v>
      </c>
      <c r="G784" s="65" t="s">
        <v>229</v>
      </c>
      <c r="H784" s="163">
        <v>320.92</v>
      </c>
      <c r="I784" s="163">
        <v>320.92</v>
      </c>
      <c r="J784" s="200">
        <v>356.58</v>
      </c>
      <c r="K784" s="163">
        <v>0.9</v>
      </c>
    </row>
    <row r="785" spans="1:11">
      <c r="A785" s="89">
        <v>144</v>
      </c>
      <c r="B785" s="65" t="s">
        <v>1055</v>
      </c>
      <c r="C785" s="65" t="s">
        <v>16</v>
      </c>
      <c r="D785" s="65" t="s">
        <v>184</v>
      </c>
      <c r="E785" s="65">
        <v>115</v>
      </c>
      <c r="F785" s="65" t="s">
        <v>229</v>
      </c>
      <c r="G785" s="65" t="s">
        <v>239</v>
      </c>
      <c r="H785" s="163">
        <v>38315.61</v>
      </c>
      <c r="I785" s="163">
        <v>38315.61</v>
      </c>
      <c r="J785" s="200">
        <v>42572.9</v>
      </c>
      <c r="K785" s="163">
        <v>0.9</v>
      </c>
    </row>
    <row r="786" spans="1:11">
      <c r="A786" s="89">
        <v>145</v>
      </c>
      <c r="B786" s="65" t="s">
        <v>1056</v>
      </c>
      <c r="C786" s="65" t="s">
        <v>16</v>
      </c>
      <c r="D786" s="65" t="s">
        <v>184</v>
      </c>
      <c r="E786" s="65">
        <v>25</v>
      </c>
      <c r="F786" s="65" t="s">
        <v>229</v>
      </c>
      <c r="G786" s="65" t="s">
        <v>1057</v>
      </c>
      <c r="H786" s="163">
        <v>5841.48</v>
      </c>
      <c r="I786" s="163">
        <v>5841.48</v>
      </c>
      <c r="J786" s="200">
        <v>6490.53</v>
      </c>
      <c r="K786" s="163">
        <v>0.9</v>
      </c>
    </row>
    <row r="787" spans="1:11">
      <c r="A787" s="89">
        <v>146</v>
      </c>
      <c r="B787" s="65" t="s">
        <v>1058</v>
      </c>
      <c r="C787" s="65" t="s">
        <v>16</v>
      </c>
      <c r="D787" s="65" t="s">
        <v>184</v>
      </c>
      <c r="E787" s="163">
        <v>3</v>
      </c>
      <c r="F787" s="65" t="s">
        <v>229</v>
      </c>
      <c r="G787" s="65" t="s">
        <v>229</v>
      </c>
      <c r="H787" s="163">
        <v>1217.11</v>
      </c>
      <c r="I787" s="163">
        <v>1217.11</v>
      </c>
      <c r="J787" s="200">
        <v>1352.34</v>
      </c>
      <c r="K787" s="163">
        <v>0.9</v>
      </c>
    </row>
    <row r="788" s="3" customFormat="1" ht="40" customHeight="1" spans="1:12">
      <c r="A788" s="132" t="s">
        <v>1059</v>
      </c>
      <c r="B788" s="30" t="s">
        <v>1060</v>
      </c>
      <c r="C788" s="30"/>
      <c r="D788" s="30"/>
      <c r="E788" s="30">
        <f t="shared" ref="E788:J788" si="5">SUM(E642:E787)</f>
        <v>2874</v>
      </c>
      <c r="F788" s="30"/>
      <c r="G788" s="30"/>
      <c r="H788" s="30">
        <f t="shared" si="5"/>
        <v>1221354.67</v>
      </c>
      <c r="I788" s="30">
        <f t="shared" si="5"/>
        <v>1221354.67</v>
      </c>
      <c r="J788" s="30">
        <f t="shared" si="5"/>
        <v>1357060.77</v>
      </c>
      <c r="K788" s="30"/>
      <c r="L788" s="23"/>
    </row>
    <row r="789" ht="33.75" spans="1:11">
      <c r="A789" s="102"/>
      <c r="B789" s="60" t="s">
        <v>2</v>
      </c>
      <c r="C789" s="61" t="s">
        <v>3</v>
      </c>
      <c r="D789" s="61" t="s">
        <v>4</v>
      </c>
      <c r="E789" s="61" t="s">
        <v>7</v>
      </c>
      <c r="F789" s="61" t="s">
        <v>8</v>
      </c>
      <c r="G789" s="61" t="s">
        <v>9</v>
      </c>
      <c r="H789" s="61" t="s">
        <v>11</v>
      </c>
      <c r="I789" s="61" t="s">
        <v>12</v>
      </c>
      <c r="J789" s="68" t="s">
        <v>13</v>
      </c>
      <c r="K789" s="61" t="s">
        <v>14</v>
      </c>
    </row>
    <row r="790" spans="1:11">
      <c r="A790" s="229">
        <v>1</v>
      </c>
      <c r="B790" s="222" t="s">
        <v>1061</v>
      </c>
      <c r="C790" s="222">
        <v>2022</v>
      </c>
      <c r="D790" s="220">
        <v>410421</v>
      </c>
      <c r="E790" s="230">
        <v>17</v>
      </c>
      <c r="F790" s="81">
        <v>0</v>
      </c>
      <c r="G790" s="231">
        <v>0</v>
      </c>
      <c r="H790" s="232">
        <v>4280.53</v>
      </c>
      <c r="I790" s="236">
        <v>4280.53</v>
      </c>
      <c r="J790" s="237">
        <v>4756.14</v>
      </c>
      <c r="K790" s="81">
        <v>0.9</v>
      </c>
    </row>
    <row r="791" spans="1:11">
      <c r="A791" s="229">
        <v>2</v>
      </c>
      <c r="B791" s="222" t="s">
        <v>1062</v>
      </c>
      <c r="C791" s="222">
        <v>2022</v>
      </c>
      <c r="D791" s="220">
        <v>410421</v>
      </c>
      <c r="E791" s="230">
        <v>12</v>
      </c>
      <c r="F791" s="81">
        <v>0</v>
      </c>
      <c r="G791" s="231">
        <v>0</v>
      </c>
      <c r="H791" s="232">
        <v>3459.35</v>
      </c>
      <c r="I791" s="236">
        <v>3459.35</v>
      </c>
      <c r="J791" s="237">
        <v>3843.72</v>
      </c>
      <c r="K791" s="81">
        <v>0.9</v>
      </c>
    </row>
    <row r="792" spans="1:11">
      <c r="A792" s="229">
        <v>3</v>
      </c>
      <c r="B792" s="222" t="s">
        <v>1063</v>
      </c>
      <c r="C792" s="222">
        <v>2022</v>
      </c>
      <c r="D792" s="220">
        <v>410421</v>
      </c>
      <c r="E792" s="230">
        <v>90</v>
      </c>
      <c r="F792" s="81">
        <v>0</v>
      </c>
      <c r="G792" s="231">
        <v>-4</v>
      </c>
      <c r="H792" s="232">
        <v>30229.33</v>
      </c>
      <c r="I792" s="236">
        <v>30229.33</v>
      </c>
      <c r="J792" s="237">
        <v>33588.14</v>
      </c>
      <c r="K792" s="81">
        <v>0.9</v>
      </c>
    </row>
    <row r="793" spans="1:11">
      <c r="A793" s="229">
        <v>4</v>
      </c>
      <c r="B793" s="222" t="s">
        <v>1064</v>
      </c>
      <c r="C793" s="222">
        <v>2022</v>
      </c>
      <c r="D793" s="220">
        <v>410421</v>
      </c>
      <c r="E793" s="230">
        <v>38</v>
      </c>
      <c r="F793" s="81">
        <v>0</v>
      </c>
      <c r="G793" s="231">
        <v>0</v>
      </c>
      <c r="H793" s="232">
        <v>25760.38</v>
      </c>
      <c r="I793" s="236">
        <v>25760.38</v>
      </c>
      <c r="J793" s="237">
        <v>28622.64</v>
      </c>
      <c r="K793" s="81">
        <v>0.9</v>
      </c>
    </row>
    <row r="794" spans="1:11">
      <c r="A794" s="229">
        <v>5</v>
      </c>
      <c r="B794" s="222" t="s">
        <v>1065</v>
      </c>
      <c r="C794" s="222">
        <v>2022</v>
      </c>
      <c r="D794" s="220">
        <v>410421</v>
      </c>
      <c r="E794" s="230">
        <v>17</v>
      </c>
      <c r="F794" s="81">
        <v>0</v>
      </c>
      <c r="G794" s="231">
        <v>0</v>
      </c>
      <c r="H794" s="232">
        <v>6195.83</v>
      </c>
      <c r="I794" s="236">
        <v>6195.83</v>
      </c>
      <c r="J794" s="237">
        <v>6884.26</v>
      </c>
      <c r="K794" s="81">
        <v>0.9</v>
      </c>
    </row>
    <row r="795" spans="1:11">
      <c r="A795" s="229">
        <v>6</v>
      </c>
      <c r="B795" s="222" t="s">
        <v>1066</v>
      </c>
      <c r="C795" s="222">
        <v>2022</v>
      </c>
      <c r="D795" s="220">
        <v>410421</v>
      </c>
      <c r="E795" s="230">
        <v>158</v>
      </c>
      <c r="F795" s="81">
        <v>0</v>
      </c>
      <c r="G795" s="231">
        <v>-19</v>
      </c>
      <c r="H795" s="232">
        <v>136631.41</v>
      </c>
      <c r="I795" s="236">
        <v>136631.41</v>
      </c>
      <c r="J795" s="237">
        <v>151812.68</v>
      </c>
      <c r="K795" s="81">
        <v>0.9</v>
      </c>
    </row>
    <row r="796" spans="1:11">
      <c r="A796" s="229">
        <v>7</v>
      </c>
      <c r="B796" s="222" t="s">
        <v>1067</v>
      </c>
      <c r="C796" s="222">
        <v>2022</v>
      </c>
      <c r="D796" s="220">
        <v>410421</v>
      </c>
      <c r="E796" s="230">
        <v>55</v>
      </c>
      <c r="F796" s="81">
        <v>0</v>
      </c>
      <c r="G796" s="231">
        <v>-18</v>
      </c>
      <c r="H796" s="232">
        <v>14966.04</v>
      </c>
      <c r="I796" s="236">
        <v>14966.04</v>
      </c>
      <c r="J796" s="237">
        <v>16628.93</v>
      </c>
      <c r="K796" s="81">
        <v>0.9</v>
      </c>
    </row>
    <row r="797" spans="1:11">
      <c r="A797" s="229">
        <v>8</v>
      </c>
      <c r="B797" s="222" t="s">
        <v>1068</v>
      </c>
      <c r="C797" s="222">
        <v>2022</v>
      </c>
      <c r="D797" s="220">
        <v>410421</v>
      </c>
      <c r="E797" s="230">
        <v>64</v>
      </c>
      <c r="F797" s="81">
        <v>0</v>
      </c>
      <c r="G797" s="231">
        <v>-25</v>
      </c>
      <c r="H797" s="232">
        <v>16898.02</v>
      </c>
      <c r="I797" s="236">
        <v>16898.02</v>
      </c>
      <c r="J797" s="237">
        <v>18775.58</v>
      </c>
      <c r="K797" s="81">
        <v>0.9</v>
      </c>
    </row>
    <row r="798" spans="1:11">
      <c r="A798" s="229">
        <v>9</v>
      </c>
      <c r="B798" s="222" t="s">
        <v>1069</v>
      </c>
      <c r="C798" s="222">
        <v>2022</v>
      </c>
      <c r="D798" s="220">
        <v>410421</v>
      </c>
      <c r="E798" s="230">
        <v>15</v>
      </c>
      <c r="F798" s="81">
        <v>0</v>
      </c>
      <c r="G798" s="231">
        <v>-7</v>
      </c>
      <c r="H798" s="232">
        <v>4536.11</v>
      </c>
      <c r="I798" s="236">
        <v>4536.11</v>
      </c>
      <c r="J798" s="237">
        <v>5040.12</v>
      </c>
      <c r="K798" s="81">
        <v>0.9</v>
      </c>
    </row>
    <row r="799" spans="1:11">
      <c r="A799" s="229">
        <v>10</v>
      </c>
      <c r="B799" s="222" t="s">
        <v>1070</v>
      </c>
      <c r="C799" s="222">
        <v>2022</v>
      </c>
      <c r="D799" s="220">
        <v>410421</v>
      </c>
      <c r="E799" s="230">
        <v>129</v>
      </c>
      <c r="F799" s="81">
        <v>0</v>
      </c>
      <c r="G799" s="231">
        <v>-76</v>
      </c>
      <c r="H799" s="232">
        <v>31145.22</v>
      </c>
      <c r="I799" s="236">
        <v>31145.22</v>
      </c>
      <c r="J799" s="237">
        <v>34605.8</v>
      </c>
      <c r="K799" s="81">
        <v>0.9</v>
      </c>
    </row>
    <row r="800" spans="1:11">
      <c r="A800" s="229">
        <v>11</v>
      </c>
      <c r="B800" s="222" t="s">
        <v>1071</v>
      </c>
      <c r="C800" s="222">
        <v>2022</v>
      </c>
      <c r="D800" s="220">
        <v>410421</v>
      </c>
      <c r="E800" s="230">
        <v>12</v>
      </c>
      <c r="F800" s="81">
        <v>0</v>
      </c>
      <c r="G800" s="231">
        <v>0</v>
      </c>
      <c r="H800" s="232">
        <v>3790.96</v>
      </c>
      <c r="I800" s="236">
        <v>3790.96</v>
      </c>
      <c r="J800" s="237">
        <v>4212.18</v>
      </c>
      <c r="K800" s="81">
        <v>0.9</v>
      </c>
    </row>
    <row r="801" spans="1:11">
      <c r="A801" s="229">
        <v>12</v>
      </c>
      <c r="B801" s="222" t="s">
        <v>1072</v>
      </c>
      <c r="C801" s="222">
        <v>2022</v>
      </c>
      <c r="D801" s="220">
        <v>410421</v>
      </c>
      <c r="E801" s="230">
        <v>21</v>
      </c>
      <c r="F801" s="81">
        <v>0</v>
      </c>
      <c r="G801" s="231">
        <v>-7</v>
      </c>
      <c r="H801" s="232">
        <v>6192.85</v>
      </c>
      <c r="I801" s="236">
        <v>6192.85</v>
      </c>
      <c r="J801" s="237">
        <v>6880.94</v>
      </c>
      <c r="K801" s="81">
        <v>0.9</v>
      </c>
    </row>
    <row r="802" spans="1:11">
      <c r="A802" s="229">
        <v>13</v>
      </c>
      <c r="B802" s="220" t="s">
        <v>1073</v>
      </c>
      <c r="C802" s="220">
        <v>2022</v>
      </c>
      <c r="D802" s="220">
        <v>410421</v>
      </c>
      <c r="E802" s="233">
        <v>1</v>
      </c>
      <c r="F802" s="229">
        <v>0</v>
      </c>
      <c r="G802" s="234">
        <v>0</v>
      </c>
      <c r="H802" s="235">
        <v>478.08</v>
      </c>
      <c r="I802" s="238">
        <v>478.08</v>
      </c>
      <c r="J802" s="239">
        <v>531.2</v>
      </c>
      <c r="K802" s="229">
        <v>0.9</v>
      </c>
    </row>
    <row r="803" spans="1:11">
      <c r="A803" s="229">
        <v>14</v>
      </c>
      <c r="B803" s="220" t="s">
        <v>1074</v>
      </c>
      <c r="C803" s="220">
        <v>2022</v>
      </c>
      <c r="D803" s="220">
        <v>410421</v>
      </c>
      <c r="E803" s="233">
        <v>63</v>
      </c>
      <c r="F803" s="229">
        <v>0</v>
      </c>
      <c r="G803" s="234">
        <v>-11</v>
      </c>
      <c r="H803" s="235">
        <v>18468.92</v>
      </c>
      <c r="I803" s="238">
        <v>18468.92</v>
      </c>
      <c r="J803" s="239">
        <v>20521.02</v>
      </c>
      <c r="K803" s="229">
        <v>0.9</v>
      </c>
    </row>
    <row r="804" spans="1:11">
      <c r="A804" s="229">
        <v>15</v>
      </c>
      <c r="B804" s="220" t="s">
        <v>1075</v>
      </c>
      <c r="C804" s="220">
        <v>2022</v>
      </c>
      <c r="D804" s="220">
        <v>410421</v>
      </c>
      <c r="E804" s="233">
        <v>54</v>
      </c>
      <c r="F804" s="229">
        <v>0</v>
      </c>
      <c r="G804" s="234">
        <v>-16</v>
      </c>
      <c r="H804" s="235">
        <v>16374.08</v>
      </c>
      <c r="I804" s="238">
        <v>16374.08</v>
      </c>
      <c r="J804" s="239">
        <v>18193.42</v>
      </c>
      <c r="K804" s="229">
        <v>0.9</v>
      </c>
    </row>
    <row r="805" spans="1:11">
      <c r="A805" s="229">
        <v>16</v>
      </c>
      <c r="B805" s="220" t="s">
        <v>1076</v>
      </c>
      <c r="C805" s="220">
        <v>2022</v>
      </c>
      <c r="D805" s="220">
        <v>410421</v>
      </c>
      <c r="E805" s="233">
        <v>5</v>
      </c>
      <c r="F805" s="229">
        <v>0</v>
      </c>
      <c r="G805" s="234">
        <v>0</v>
      </c>
      <c r="H805" s="235">
        <v>1884.6</v>
      </c>
      <c r="I805" s="238">
        <v>1884.6</v>
      </c>
      <c r="J805" s="239">
        <v>2094</v>
      </c>
      <c r="K805" s="229">
        <v>0.9</v>
      </c>
    </row>
    <row r="806" spans="1:11">
      <c r="A806" s="229">
        <v>17</v>
      </c>
      <c r="B806" s="220" t="s">
        <v>1077</v>
      </c>
      <c r="C806" s="220">
        <v>2022</v>
      </c>
      <c r="D806" s="220">
        <v>410421</v>
      </c>
      <c r="E806" s="233">
        <v>8</v>
      </c>
      <c r="F806" s="229">
        <v>0</v>
      </c>
      <c r="G806" s="234">
        <v>-1</v>
      </c>
      <c r="H806" s="235">
        <v>2518.81</v>
      </c>
      <c r="I806" s="238">
        <v>2518.81</v>
      </c>
      <c r="J806" s="239">
        <v>2798.68</v>
      </c>
      <c r="K806" s="229">
        <v>0.9</v>
      </c>
    </row>
    <row r="807" spans="1:11">
      <c r="A807" s="229">
        <v>18</v>
      </c>
      <c r="B807" s="220" t="s">
        <v>1078</v>
      </c>
      <c r="C807" s="220">
        <v>2022</v>
      </c>
      <c r="D807" s="220">
        <v>410421</v>
      </c>
      <c r="E807" s="233">
        <v>9</v>
      </c>
      <c r="F807" s="229">
        <v>0</v>
      </c>
      <c r="G807" s="234">
        <v>-5</v>
      </c>
      <c r="H807" s="235">
        <v>3178.65</v>
      </c>
      <c r="I807" s="238">
        <v>3178.65</v>
      </c>
      <c r="J807" s="239">
        <v>3531.83</v>
      </c>
      <c r="K807" s="229">
        <v>0.9</v>
      </c>
    </row>
    <row r="808" spans="1:11">
      <c r="A808" s="229">
        <v>19</v>
      </c>
      <c r="B808" s="220" t="s">
        <v>1079</v>
      </c>
      <c r="C808" s="220">
        <v>2022</v>
      </c>
      <c r="D808" s="220">
        <v>410421</v>
      </c>
      <c r="E808" s="233">
        <v>43</v>
      </c>
      <c r="F808" s="229">
        <v>0</v>
      </c>
      <c r="G808" s="234">
        <v>-13</v>
      </c>
      <c r="H808" s="235">
        <v>11971.09</v>
      </c>
      <c r="I808" s="238">
        <v>11971.09</v>
      </c>
      <c r="J808" s="239">
        <v>13301.21</v>
      </c>
      <c r="K808" s="229">
        <v>0.9</v>
      </c>
    </row>
    <row r="809" spans="1:11">
      <c r="A809" s="229">
        <v>20</v>
      </c>
      <c r="B809" s="220" t="s">
        <v>1080</v>
      </c>
      <c r="C809" s="220">
        <v>2022</v>
      </c>
      <c r="D809" s="220">
        <v>410421</v>
      </c>
      <c r="E809" s="233">
        <v>35</v>
      </c>
      <c r="F809" s="229">
        <v>0</v>
      </c>
      <c r="G809" s="234">
        <v>-10</v>
      </c>
      <c r="H809" s="235">
        <v>12148.24</v>
      </c>
      <c r="I809" s="238">
        <v>12148.24</v>
      </c>
      <c r="J809" s="239">
        <v>13498.04</v>
      </c>
      <c r="K809" s="229">
        <v>0.9</v>
      </c>
    </row>
    <row r="810" spans="1:11">
      <c r="A810" s="229">
        <v>21</v>
      </c>
      <c r="B810" s="220" t="s">
        <v>1081</v>
      </c>
      <c r="C810" s="220">
        <v>2022</v>
      </c>
      <c r="D810" s="220">
        <v>410421</v>
      </c>
      <c r="E810" s="233">
        <v>17</v>
      </c>
      <c r="F810" s="229">
        <v>0</v>
      </c>
      <c r="G810" s="234">
        <v>-3</v>
      </c>
      <c r="H810" s="235">
        <v>5527.13</v>
      </c>
      <c r="I810" s="238">
        <v>5527.13</v>
      </c>
      <c r="J810" s="239">
        <v>6141.25</v>
      </c>
      <c r="K810" s="229">
        <v>0.9</v>
      </c>
    </row>
    <row r="811" spans="1:11">
      <c r="A811" s="229">
        <v>22</v>
      </c>
      <c r="B811" s="220" t="s">
        <v>1082</v>
      </c>
      <c r="C811" s="220">
        <v>2022</v>
      </c>
      <c r="D811" s="220">
        <v>410421</v>
      </c>
      <c r="E811" s="233">
        <v>77</v>
      </c>
      <c r="F811" s="229">
        <v>0</v>
      </c>
      <c r="G811" s="234">
        <v>-14</v>
      </c>
      <c r="H811" s="235">
        <v>25380.39</v>
      </c>
      <c r="I811" s="238">
        <v>25380.39</v>
      </c>
      <c r="J811" s="239">
        <v>28200.43</v>
      </c>
      <c r="K811" s="229">
        <v>0.9</v>
      </c>
    </row>
    <row r="812" spans="1:11">
      <c r="A812" s="229">
        <v>23</v>
      </c>
      <c r="B812" s="220" t="s">
        <v>1083</v>
      </c>
      <c r="C812" s="220">
        <v>2022</v>
      </c>
      <c r="D812" s="220">
        <v>410421</v>
      </c>
      <c r="E812" s="233">
        <v>8</v>
      </c>
      <c r="F812" s="229">
        <v>0</v>
      </c>
      <c r="G812" s="234">
        <v>0</v>
      </c>
      <c r="H812" s="235">
        <v>5031.77</v>
      </c>
      <c r="I812" s="238">
        <v>5031.77</v>
      </c>
      <c r="J812" s="239">
        <v>5590.86</v>
      </c>
      <c r="K812" s="229">
        <v>0.9</v>
      </c>
    </row>
    <row r="813" spans="1:11">
      <c r="A813" s="229">
        <v>24</v>
      </c>
      <c r="B813" s="220" t="s">
        <v>1084</v>
      </c>
      <c r="C813" s="220">
        <v>2022</v>
      </c>
      <c r="D813" s="220">
        <v>410421</v>
      </c>
      <c r="E813" s="233">
        <v>1</v>
      </c>
      <c r="F813" s="229">
        <v>0</v>
      </c>
      <c r="G813" s="234">
        <v>0</v>
      </c>
      <c r="H813" s="235">
        <v>587.52</v>
      </c>
      <c r="I813" s="238">
        <v>587.52</v>
      </c>
      <c r="J813" s="239">
        <v>652.8</v>
      </c>
      <c r="K813" s="229">
        <v>0.9</v>
      </c>
    </row>
    <row r="814" spans="1:11">
      <c r="A814" s="229">
        <v>25</v>
      </c>
      <c r="B814" s="220" t="s">
        <v>1085</v>
      </c>
      <c r="C814" s="220">
        <v>2022</v>
      </c>
      <c r="D814" s="220">
        <v>410421</v>
      </c>
      <c r="E814" s="233">
        <v>30</v>
      </c>
      <c r="F814" s="229">
        <v>0</v>
      </c>
      <c r="G814" s="234">
        <v>-19</v>
      </c>
      <c r="H814" s="235">
        <v>10645.8</v>
      </c>
      <c r="I814" s="238">
        <v>10645.8</v>
      </c>
      <c r="J814" s="239">
        <v>11828.67</v>
      </c>
      <c r="K814" s="229">
        <v>0.9</v>
      </c>
    </row>
    <row r="815" spans="1:11">
      <c r="A815" s="229">
        <v>26</v>
      </c>
      <c r="B815" s="220" t="s">
        <v>1086</v>
      </c>
      <c r="C815" s="220">
        <v>2022</v>
      </c>
      <c r="D815" s="220">
        <v>410421</v>
      </c>
      <c r="E815" s="233">
        <v>27</v>
      </c>
      <c r="F815" s="229">
        <v>0</v>
      </c>
      <c r="G815" s="234">
        <v>0</v>
      </c>
      <c r="H815" s="235">
        <v>9359.06</v>
      </c>
      <c r="I815" s="238">
        <v>9359.06</v>
      </c>
      <c r="J815" s="239">
        <v>10398.96</v>
      </c>
      <c r="K815" s="229">
        <v>0.9</v>
      </c>
    </row>
    <row r="816" spans="1:11">
      <c r="A816" s="229">
        <v>27</v>
      </c>
      <c r="B816" s="220" t="s">
        <v>1087</v>
      </c>
      <c r="C816" s="220">
        <v>2022</v>
      </c>
      <c r="D816" s="220">
        <v>410421</v>
      </c>
      <c r="E816" s="233">
        <v>15</v>
      </c>
      <c r="F816" s="229">
        <v>0</v>
      </c>
      <c r="G816" s="234">
        <v>-8</v>
      </c>
      <c r="H816" s="235">
        <v>3561.82</v>
      </c>
      <c r="I816" s="238">
        <v>3561.82</v>
      </c>
      <c r="J816" s="239">
        <v>3957.58</v>
      </c>
      <c r="K816" s="229">
        <v>0.9</v>
      </c>
    </row>
    <row r="817" spans="1:11">
      <c r="A817" s="229">
        <v>28</v>
      </c>
      <c r="B817" s="220" t="s">
        <v>1088</v>
      </c>
      <c r="C817" s="220">
        <v>2022</v>
      </c>
      <c r="D817" s="220">
        <v>410421</v>
      </c>
      <c r="E817" s="233">
        <v>38</v>
      </c>
      <c r="F817" s="229">
        <v>0</v>
      </c>
      <c r="G817" s="234">
        <v>-19</v>
      </c>
      <c r="H817" s="235">
        <v>13466.78</v>
      </c>
      <c r="I817" s="238">
        <v>13466.78</v>
      </c>
      <c r="J817" s="239">
        <v>14963.09</v>
      </c>
      <c r="K817" s="229">
        <v>0.9</v>
      </c>
    </row>
    <row r="818" spans="1:11">
      <c r="A818" s="229">
        <v>29</v>
      </c>
      <c r="B818" s="220" t="s">
        <v>1089</v>
      </c>
      <c r="C818" s="220">
        <v>2022</v>
      </c>
      <c r="D818" s="220">
        <v>410421</v>
      </c>
      <c r="E818" s="233">
        <v>2</v>
      </c>
      <c r="F818" s="229">
        <v>0</v>
      </c>
      <c r="G818" s="234">
        <v>0</v>
      </c>
      <c r="H818" s="235">
        <v>711.02</v>
      </c>
      <c r="I818" s="238">
        <v>711.02</v>
      </c>
      <c r="J818" s="239">
        <v>790.02</v>
      </c>
      <c r="K818" s="229">
        <v>0.9</v>
      </c>
    </row>
    <row r="819" spans="1:11">
      <c r="A819" s="229">
        <v>30</v>
      </c>
      <c r="B819" s="220" t="s">
        <v>1090</v>
      </c>
      <c r="C819" s="220">
        <v>2022</v>
      </c>
      <c r="D819" s="220">
        <v>410421</v>
      </c>
      <c r="E819" s="233">
        <v>8</v>
      </c>
      <c r="F819" s="229">
        <v>0</v>
      </c>
      <c r="G819" s="234">
        <v>-2</v>
      </c>
      <c r="H819" s="235">
        <v>2025.5</v>
      </c>
      <c r="I819" s="238">
        <v>2025.5</v>
      </c>
      <c r="J819" s="239">
        <v>2250.56</v>
      </c>
      <c r="K819" s="229">
        <v>0.9</v>
      </c>
    </row>
    <row r="820" spans="1:11">
      <c r="A820" s="229">
        <v>31</v>
      </c>
      <c r="B820" s="220" t="s">
        <v>1091</v>
      </c>
      <c r="C820" s="220">
        <v>2022</v>
      </c>
      <c r="D820" s="220">
        <v>410421</v>
      </c>
      <c r="E820" s="233">
        <v>11</v>
      </c>
      <c r="F820" s="229">
        <v>0</v>
      </c>
      <c r="G820" s="234">
        <v>-1</v>
      </c>
      <c r="H820" s="235">
        <v>3300.59</v>
      </c>
      <c r="I820" s="238">
        <v>3300.59</v>
      </c>
      <c r="J820" s="239">
        <v>3667.32</v>
      </c>
      <c r="K820" s="229">
        <v>0.9</v>
      </c>
    </row>
    <row r="821" spans="1:11">
      <c r="A821" s="229">
        <v>32</v>
      </c>
      <c r="B821" s="220" t="s">
        <v>1092</v>
      </c>
      <c r="C821" s="220">
        <v>2022</v>
      </c>
      <c r="D821" s="220">
        <v>410421</v>
      </c>
      <c r="E821" s="233">
        <v>3</v>
      </c>
      <c r="F821" s="229">
        <v>0</v>
      </c>
      <c r="G821" s="234">
        <v>0</v>
      </c>
      <c r="H821" s="235">
        <v>1446.98</v>
      </c>
      <c r="I821" s="238">
        <v>1446.98</v>
      </c>
      <c r="J821" s="239">
        <v>1607.76</v>
      </c>
      <c r="K821" s="229">
        <v>0.9</v>
      </c>
    </row>
    <row r="822" spans="1:11">
      <c r="A822" s="229">
        <v>33</v>
      </c>
      <c r="B822" s="220" t="s">
        <v>1093</v>
      </c>
      <c r="C822" s="220">
        <v>2022</v>
      </c>
      <c r="D822" s="220">
        <v>410421</v>
      </c>
      <c r="E822" s="233">
        <v>121</v>
      </c>
      <c r="F822" s="229">
        <v>0</v>
      </c>
      <c r="G822" s="234">
        <v>-69</v>
      </c>
      <c r="H822" s="235">
        <v>28928.95</v>
      </c>
      <c r="I822" s="238">
        <v>28928.95</v>
      </c>
      <c r="J822" s="239">
        <v>32143.28</v>
      </c>
      <c r="K822" s="229">
        <v>0.9</v>
      </c>
    </row>
    <row r="823" spans="1:11">
      <c r="A823" s="229">
        <v>34</v>
      </c>
      <c r="B823" s="220" t="s">
        <v>1094</v>
      </c>
      <c r="C823" s="220">
        <v>2022</v>
      </c>
      <c r="D823" s="220">
        <v>410421</v>
      </c>
      <c r="E823" s="233">
        <v>153</v>
      </c>
      <c r="F823" s="229">
        <v>0</v>
      </c>
      <c r="G823" s="234">
        <v>-20</v>
      </c>
      <c r="H823" s="235">
        <v>48818.34</v>
      </c>
      <c r="I823" s="238">
        <v>48818.34</v>
      </c>
      <c r="J823" s="239">
        <v>54242.6</v>
      </c>
      <c r="K823" s="229">
        <v>0.9</v>
      </c>
    </row>
    <row r="824" spans="1:11">
      <c r="A824" s="229">
        <v>35</v>
      </c>
      <c r="B824" s="220" t="s">
        <v>1095</v>
      </c>
      <c r="C824" s="220">
        <v>2022</v>
      </c>
      <c r="D824" s="220">
        <v>410421</v>
      </c>
      <c r="E824" s="233">
        <v>4</v>
      </c>
      <c r="F824" s="229">
        <v>0</v>
      </c>
      <c r="G824" s="234">
        <v>-20</v>
      </c>
      <c r="H824" s="235">
        <v>3928.94</v>
      </c>
      <c r="I824" s="238">
        <v>3928.94</v>
      </c>
      <c r="J824" s="239">
        <v>4365.49</v>
      </c>
      <c r="K824" s="229">
        <v>0.9</v>
      </c>
    </row>
    <row r="825" spans="1:11">
      <c r="A825" s="229">
        <v>36</v>
      </c>
      <c r="B825" s="220" t="s">
        <v>1096</v>
      </c>
      <c r="C825" s="220">
        <v>2022</v>
      </c>
      <c r="D825" s="220">
        <v>410421</v>
      </c>
      <c r="E825" s="233">
        <v>130</v>
      </c>
      <c r="F825" s="229">
        <v>0</v>
      </c>
      <c r="G825" s="234">
        <v>-87</v>
      </c>
      <c r="H825" s="235">
        <v>38425.6</v>
      </c>
      <c r="I825" s="238">
        <v>38425.6</v>
      </c>
      <c r="J825" s="239">
        <v>42695.11</v>
      </c>
      <c r="K825" s="229">
        <v>0.9</v>
      </c>
    </row>
    <row r="826" spans="1:11">
      <c r="A826" s="229">
        <v>37</v>
      </c>
      <c r="B826" s="220" t="s">
        <v>1097</v>
      </c>
      <c r="C826" s="220">
        <v>2022</v>
      </c>
      <c r="D826" s="220">
        <v>410421</v>
      </c>
      <c r="E826" s="233">
        <v>12</v>
      </c>
      <c r="F826" s="229">
        <v>0</v>
      </c>
      <c r="G826" s="234">
        <v>-3</v>
      </c>
      <c r="H826" s="235">
        <v>3813.69</v>
      </c>
      <c r="I826" s="238">
        <v>3813.69</v>
      </c>
      <c r="J826" s="239">
        <v>4237.43</v>
      </c>
      <c r="K826" s="229">
        <v>0.9</v>
      </c>
    </row>
    <row r="827" spans="1:11">
      <c r="A827" s="229">
        <v>38</v>
      </c>
      <c r="B827" s="220" t="s">
        <v>1098</v>
      </c>
      <c r="C827" s="220">
        <v>2022</v>
      </c>
      <c r="D827" s="220">
        <v>410421</v>
      </c>
      <c r="E827" s="233">
        <v>27</v>
      </c>
      <c r="F827" s="229">
        <v>0</v>
      </c>
      <c r="G827" s="234">
        <v>-9</v>
      </c>
      <c r="H827" s="235">
        <v>7620.43</v>
      </c>
      <c r="I827" s="238">
        <v>7620.43</v>
      </c>
      <c r="J827" s="239">
        <v>8467.14</v>
      </c>
      <c r="K827" s="229">
        <v>0.9</v>
      </c>
    </row>
    <row r="828" spans="1:11">
      <c r="A828" s="229">
        <v>39</v>
      </c>
      <c r="B828" s="220" t="s">
        <v>1099</v>
      </c>
      <c r="C828" s="220">
        <v>2022</v>
      </c>
      <c r="D828" s="220">
        <v>410421</v>
      </c>
      <c r="E828" s="233">
        <v>3</v>
      </c>
      <c r="F828" s="229">
        <v>0</v>
      </c>
      <c r="G828" s="234">
        <v>0</v>
      </c>
      <c r="H828" s="235">
        <v>1308.64</v>
      </c>
      <c r="I828" s="238">
        <v>1308.64</v>
      </c>
      <c r="J828" s="239">
        <v>1454.04</v>
      </c>
      <c r="K828" s="229">
        <v>0.9</v>
      </c>
    </row>
    <row r="829" spans="1:11">
      <c r="A829" s="229">
        <v>40</v>
      </c>
      <c r="B829" s="220" t="s">
        <v>1100</v>
      </c>
      <c r="C829" s="220">
        <v>2022</v>
      </c>
      <c r="D829" s="220">
        <v>410421</v>
      </c>
      <c r="E829" s="233">
        <v>5</v>
      </c>
      <c r="F829" s="229">
        <v>0</v>
      </c>
      <c r="G829" s="234">
        <v>-1</v>
      </c>
      <c r="H829" s="235">
        <v>1698.02</v>
      </c>
      <c r="I829" s="238">
        <v>1698.02</v>
      </c>
      <c r="J829" s="239">
        <v>1886.69</v>
      </c>
      <c r="K829" s="229">
        <v>0.9</v>
      </c>
    </row>
    <row r="830" spans="1:11">
      <c r="A830" s="229">
        <v>41</v>
      </c>
      <c r="B830" s="220" t="s">
        <v>1101</v>
      </c>
      <c r="C830" s="220">
        <v>2022</v>
      </c>
      <c r="D830" s="220">
        <v>410421</v>
      </c>
      <c r="E830" s="233">
        <v>3</v>
      </c>
      <c r="F830" s="229">
        <v>0</v>
      </c>
      <c r="G830" s="234">
        <v>0</v>
      </c>
      <c r="H830" s="235">
        <v>962.77</v>
      </c>
      <c r="I830" s="238">
        <v>962.77</v>
      </c>
      <c r="J830" s="239">
        <v>1069.74</v>
      </c>
      <c r="K830" s="229">
        <v>0.9</v>
      </c>
    </row>
    <row r="831" spans="1:11">
      <c r="A831" s="229">
        <v>42</v>
      </c>
      <c r="B831" s="220" t="s">
        <v>1102</v>
      </c>
      <c r="C831" s="220">
        <v>2022</v>
      </c>
      <c r="D831" s="220">
        <v>410421</v>
      </c>
      <c r="E831" s="233">
        <v>1</v>
      </c>
      <c r="F831" s="229">
        <v>0</v>
      </c>
      <c r="G831" s="234">
        <v>0</v>
      </c>
      <c r="H831" s="235">
        <v>436.64</v>
      </c>
      <c r="I831" s="238">
        <v>436.64</v>
      </c>
      <c r="J831" s="239">
        <v>485.16</v>
      </c>
      <c r="K831" s="229">
        <v>0.9</v>
      </c>
    </row>
    <row r="832" spans="1:11">
      <c r="A832" s="229">
        <v>43</v>
      </c>
      <c r="B832" s="220" t="s">
        <v>1103</v>
      </c>
      <c r="C832" s="220">
        <v>2022</v>
      </c>
      <c r="D832" s="220">
        <v>410421</v>
      </c>
      <c r="E832" s="233">
        <v>2</v>
      </c>
      <c r="F832" s="229">
        <v>0</v>
      </c>
      <c r="G832" s="234">
        <v>-1</v>
      </c>
      <c r="H832" s="235">
        <v>613.96</v>
      </c>
      <c r="I832" s="238">
        <v>613.96</v>
      </c>
      <c r="J832" s="239">
        <v>682.18</v>
      </c>
      <c r="K832" s="229">
        <v>0.9</v>
      </c>
    </row>
    <row r="833" spans="1:11">
      <c r="A833" s="229">
        <v>44</v>
      </c>
      <c r="B833" s="220" t="s">
        <v>1104</v>
      </c>
      <c r="C833" s="220">
        <v>2022</v>
      </c>
      <c r="D833" s="220">
        <v>410421</v>
      </c>
      <c r="E833" s="233">
        <v>34</v>
      </c>
      <c r="F833" s="229">
        <v>0</v>
      </c>
      <c r="G833" s="234">
        <v>-22</v>
      </c>
      <c r="H833" s="235">
        <v>17283.06</v>
      </c>
      <c r="I833" s="238">
        <v>17283.06</v>
      </c>
      <c r="J833" s="239">
        <v>19203.4</v>
      </c>
      <c r="K833" s="229">
        <v>0.9</v>
      </c>
    </row>
    <row r="834" spans="1:11">
      <c r="A834" s="229">
        <v>45</v>
      </c>
      <c r="B834" s="220" t="s">
        <v>1105</v>
      </c>
      <c r="C834" s="220">
        <v>2022</v>
      </c>
      <c r="D834" s="220">
        <v>410421</v>
      </c>
      <c r="E834" s="233">
        <v>1</v>
      </c>
      <c r="F834" s="229">
        <v>0</v>
      </c>
      <c r="G834" s="234">
        <v>0</v>
      </c>
      <c r="H834" s="235">
        <v>320.92</v>
      </c>
      <c r="I834" s="238">
        <v>320.92</v>
      </c>
      <c r="J834" s="239">
        <v>356.58</v>
      </c>
      <c r="K834" s="229">
        <v>0.9</v>
      </c>
    </row>
    <row r="835" spans="1:11">
      <c r="A835" s="229">
        <v>46</v>
      </c>
      <c r="B835" s="220" t="s">
        <v>1106</v>
      </c>
      <c r="C835" s="220">
        <v>2022</v>
      </c>
      <c r="D835" s="220">
        <v>410421</v>
      </c>
      <c r="E835" s="233">
        <v>1</v>
      </c>
      <c r="F835" s="229">
        <v>0</v>
      </c>
      <c r="G835" s="234">
        <v>0</v>
      </c>
      <c r="H835" s="235">
        <v>342.47</v>
      </c>
      <c r="I835" s="238">
        <v>342.47</v>
      </c>
      <c r="J835" s="239">
        <v>380.52</v>
      </c>
      <c r="K835" s="229">
        <v>0.9</v>
      </c>
    </row>
    <row r="836" spans="1:11">
      <c r="A836" s="229">
        <v>47</v>
      </c>
      <c r="B836" s="220" t="s">
        <v>1107</v>
      </c>
      <c r="C836" s="220">
        <v>2022</v>
      </c>
      <c r="D836" s="220">
        <v>410421</v>
      </c>
      <c r="E836" s="233">
        <v>4</v>
      </c>
      <c r="F836" s="229">
        <v>0</v>
      </c>
      <c r="G836" s="234">
        <v>-1</v>
      </c>
      <c r="H836" s="235">
        <v>1582.74</v>
      </c>
      <c r="I836" s="238">
        <v>1582.74</v>
      </c>
      <c r="J836" s="239">
        <v>1758.6</v>
      </c>
      <c r="K836" s="229">
        <v>0.9</v>
      </c>
    </row>
    <row r="837" spans="1:11">
      <c r="A837" s="229">
        <v>48</v>
      </c>
      <c r="B837" s="220" t="s">
        <v>1108</v>
      </c>
      <c r="C837" s="220">
        <v>2022</v>
      </c>
      <c r="D837" s="220">
        <v>410421</v>
      </c>
      <c r="E837" s="233">
        <v>18</v>
      </c>
      <c r="F837" s="229">
        <v>0</v>
      </c>
      <c r="G837" s="234">
        <v>-2</v>
      </c>
      <c r="H837" s="235">
        <v>5564.25</v>
      </c>
      <c r="I837" s="238">
        <v>5564.25</v>
      </c>
      <c r="J837" s="239">
        <v>6182.5</v>
      </c>
      <c r="K837" s="229">
        <v>0.9</v>
      </c>
    </row>
    <row r="838" spans="1:11">
      <c r="A838" s="229">
        <v>49</v>
      </c>
      <c r="B838" s="220" t="s">
        <v>1109</v>
      </c>
      <c r="C838" s="220">
        <v>2022</v>
      </c>
      <c r="D838" s="220">
        <v>410421</v>
      </c>
      <c r="E838" s="233">
        <v>4</v>
      </c>
      <c r="F838" s="229">
        <v>0</v>
      </c>
      <c r="G838" s="234">
        <v>0</v>
      </c>
      <c r="H838" s="235">
        <v>1348.33</v>
      </c>
      <c r="I838" s="238">
        <v>1348.33</v>
      </c>
      <c r="J838" s="239">
        <v>1498.14</v>
      </c>
      <c r="K838" s="229">
        <v>0.9</v>
      </c>
    </row>
    <row r="839" spans="1:11">
      <c r="A839" s="229">
        <v>50</v>
      </c>
      <c r="B839" s="220" t="s">
        <v>1110</v>
      </c>
      <c r="C839" s="220">
        <v>2022</v>
      </c>
      <c r="D839" s="220">
        <v>410421</v>
      </c>
      <c r="E839" s="233">
        <v>2</v>
      </c>
      <c r="F839" s="229">
        <v>0</v>
      </c>
      <c r="G839" s="234">
        <v>0</v>
      </c>
      <c r="H839" s="235">
        <v>582.17</v>
      </c>
      <c r="I839" s="238">
        <v>582.17</v>
      </c>
      <c r="J839" s="239">
        <v>646.86</v>
      </c>
      <c r="K839" s="229">
        <v>0.9</v>
      </c>
    </row>
    <row r="840" spans="1:11">
      <c r="A840" s="229">
        <v>51</v>
      </c>
      <c r="B840" s="220" t="s">
        <v>1111</v>
      </c>
      <c r="C840" s="220">
        <v>2022</v>
      </c>
      <c r="D840" s="220">
        <v>410421</v>
      </c>
      <c r="E840" s="233">
        <v>2</v>
      </c>
      <c r="F840" s="229">
        <v>0</v>
      </c>
      <c r="G840" s="234">
        <v>0</v>
      </c>
      <c r="H840" s="235">
        <v>641.84</v>
      </c>
      <c r="I840" s="238">
        <v>641.84</v>
      </c>
      <c r="J840" s="239">
        <v>713.16</v>
      </c>
      <c r="K840" s="229">
        <v>0.9</v>
      </c>
    </row>
    <row r="841" spans="1:11">
      <c r="A841" s="229">
        <v>52</v>
      </c>
      <c r="B841" s="220" t="s">
        <v>1112</v>
      </c>
      <c r="C841" s="220">
        <v>2022</v>
      </c>
      <c r="D841" s="220">
        <v>410421</v>
      </c>
      <c r="E841" s="233">
        <v>5</v>
      </c>
      <c r="F841" s="229">
        <v>0</v>
      </c>
      <c r="G841" s="234">
        <v>0</v>
      </c>
      <c r="H841" s="235">
        <v>1712.34</v>
      </c>
      <c r="I841" s="238">
        <v>1712.34</v>
      </c>
      <c r="J841" s="239">
        <v>1902.6</v>
      </c>
      <c r="K841" s="229">
        <v>0.9</v>
      </c>
    </row>
    <row r="842" spans="1:11">
      <c r="A842" s="229">
        <v>53</v>
      </c>
      <c r="B842" s="220" t="s">
        <v>1113</v>
      </c>
      <c r="C842" s="220">
        <v>2022</v>
      </c>
      <c r="D842" s="220">
        <v>410421</v>
      </c>
      <c r="E842" s="233">
        <v>1</v>
      </c>
      <c r="F842" s="229">
        <v>0</v>
      </c>
      <c r="G842" s="234">
        <v>0</v>
      </c>
      <c r="H842" s="235">
        <v>320.92</v>
      </c>
      <c r="I842" s="238">
        <v>320.92</v>
      </c>
      <c r="J842" s="239">
        <v>356.58</v>
      </c>
      <c r="K842" s="229">
        <v>0.9</v>
      </c>
    </row>
    <row r="843" spans="1:11">
      <c r="A843" s="229">
        <v>54</v>
      </c>
      <c r="B843" s="220" t="s">
        <v>1114</v>
      </c>
      <c r="C843" s="220">
        <v>2022</v>
      </c>
      <c r="D843" s="220">
        <v>410421</v>
      </c>
      <c r="E843" s="233">
        <v>10</v>
      </c>
      <c r="F843" s="229">
        <v>0</v>
      </c>
      <c r="G843" s="234">
        <v>-1</v>
      </c>
      <c r="H843" s="235">
        <v>3513.7</v>
      </c>
      <c r="I843" s="238">
        <v>3513.7</v>
      </c>
      <c r="J843" s="239">
        <v>3904.11</v>
      </c>
      <c r="K843" s="229">
        <v>0.9</v>
      </c>
    </row>
    <row r="844" spans="1:11">
      <c r="A844" s="229">
        <v>55</v>
      </c>
      <c r="B844" s="220" t="s">
        <v>1115</v>
      </c>
      <c r="C844" s="220">
        <v>2022</v>
      </c>
      <c r="D844" s="220">
        <v>410421</v>
      </c>
      <c r="E844" s="233">
        <v>1</v>
      </c>
      <c r="F844" s="229">
        <v>0</v>
      </c>
      <c r="G844" s="234">
        <v>0</v>
      </c>
      <c r="H844" s="235">
        <v>349.27</v>
      </c>
      <c r="I844" s="238">
        <v>349.27</v>
      </c>
      <c r="J844" s="239">
        <v>388.08</v>
      </c>
      <c r="K844" s="229">
        <v>0.9</v>
      </c>
    </row>
    <row r="845" spans="1:11">
      <c r="A845" s="229">
        <v>56</v>
      </c>
      <c r="B845" s="220" t="s">
        <v>1116</v>
      </c>
      <c r="C845" s="220">
        <v>2022</v>
      </c>
      <c r="D845" s="220">
        <v>410421</v>
      </c>
      <c r="E845" s="233">
        <v>1</v>
      </c>
      <c r="F845" s="229">
        <v>0</v>
      </c>
      <c r="G845" s="234">
        <v>0</v>
      </c>
      <c r="H845" s="235">
        <v>480.33</v>
      </c>
      <c r="I845" s="238">
        <v>480.33</v>
      </c>
      <c r="J845" s="239">
        <v>533.7</v>
      </c>
      <c r="K845" s="229">
        <v>0.9</v>
      </c>
    </row>
    <row r="846" spans="1:11">
      <c r="A846" s="229">
        <v>57</v>
      </c>
      <c r="B846" s="220" t="s">
        <v>1117</v>
      </c>
      <c r="C846" s="220">
        <v>2022</v>
      </c>
      <c r="D846" s="220">
        <v>410421</v>
      </c>
      <c r="E846" s="233">
        <v>13</v>
      </c>
      <c r="F846" s="229">
        <v>0</v>
      </c>
      <c r="G846" s="234">
        <v>-7</v>
      </c>
      <c r="H846" s="235">
        <v>3621.23</v>
      </c>
      <c r="I846" s="238">
        <v>3621.23</v>
      </c>
      <c r="J846" s="239">
        <v>4023.59</v>
      </c>
      <c r="K846" s="229">
        <v>0.9</v>
      </c>
    </row>
    <row r="847" spans="1:11">
      <c r="A847" s="229">
        <v>58</v>
      </c>
      <c r="B847" s="220" t="s">
        <v>1118</v>
      </c>
      <c r="C847" s="220">
        <v>2022</v>
      </c>
      <c r="D847" s="220">
        <v>410421</v>
      </c>
      <c r="E847" s="233">
        <v>5</v>
      </c>
      <c r="F847" s="229">
        <v>0</v>
      </c>
      <c r="G847" s="234">
        <v>0</v>
      </c>
      <c r="H847" s="235">
        <v>1674.77</v>
      </c>
      <c r="I847" s="238">
        <v>1674.77</v>
      </c>
      <c r="J847" s="239">
        <v>1860.86</v>
      </c>
      <c r="K847" s="229">
        <v>0.9</v>
      </c>
    </row>
    <row r="848" spans="1:11">
      <c r="A848" s="229">
        <v>59</v>
      </c>
      <c r="B848" s="220" t="s">
        <v>1119</v>
      </c>
      <c r="C848" s="220">
        <v>2022</v>
      </c>
      <c r="D848" s="220">
        <v>410421</v>
      </c>
      <c r="E848" s="233">
        <v>2</v>
      </c>
      <c r="F848" s="229">
        <v>0</v>
      </c>
      <c r="G848" s="234">
        <v>0</v>
      </c>
      <c r="H848" s="235">
        <v>799.09</v>
      </c>
      <c r="I848" s="238">
        <v>799.09</v>
      </c>
      <c r="J848" s="239">
        <v>887.88</v>
      </c>
      <c r="K848" s="229">
        <v>0.9</v>
      </c>
    </row>
    <row r="849" spans="1:11">
      <c r="A849" s="229">
        <v>60</v>
      </c>
      <c r="B849" s="220" t="s">
        <v>1120</v>
      </c>
      <c r="C849" s="220">
        <v>2022</v>
      </c>
      <c r="D849" s="220">
        <v>410421</v>
      </c>
      <c r="E849" s="233">
        <v>4</v>
      </c>
      <c r="F849" s="229">
        <v>0</v>
      </c>
      <c r="G849" s="234">
        <v>0</v>
      </c>
      <c r="H849" s="235">
        <v>1558.22</v>
      </c>
      <c r="I849" s="238">
        <v>1558.22</v>
      </c>
      <c r="J849" s="239">
        <v>1731.36</v>
      </c>
      <c r="K849" s="229">
        <v>0.9</v>
      </c>
    </row>
    <row r="850" spans="1:11">
      <c r="A850" s="229">
        <v>61</v>
      </c>
      <c r="B850" s="220" t="s">
        <v>1121</v>
      </c>
      <c r="C850" s="220">
        <v>2022</v>
      </c>
      <c r="D850" s="220">
        <v>410421</v>
      </c>
      <c r="E850" s="233">
        <v>1</v>
      </c>
      <c r="F850" s="229">
        <v>0</v>
      </c>
      <c r="G850" s="234">
        <v>0</v>
      </c>
      <c r="H850" s="235">
        <v>342.47</v>
      </c>
      <c r="I850" s="238">
        <v>342.47</v>
      </c>
      <c r="J850" s="239">
        <v>380.52</v>
      </c>
      <c r="K850" s="229">
        <v>0.9</v>
      </c>
    </row>
    <row r="851" spans="1:11">
      <c r="A851" s="229">
        <v>62</v>
      </c>
      <c r="B851" s="220" t="s">
        <v>1122</v>
      </c>
      <c r="C851" s="220">
        <v>2022</v>
      </c>
      <c r="D851" s="220">
        <v>410421</v>
      </c>
      <c r="E851" s="233">
        <v>4</v>
      </c>
      <c r="F851" s="229">
        <v>0</v>
      </c>
      <c r="G851" s="234">
        <v>0</v>
      </c>
      <c r="H851" s="235">
        <v>1330.63</v>
      </c>
      <c r="I851" s="238">
        <v>1330.63</v>
      </c>
      <c r="J851" s="239">
        <v>1478.48</v>
      </c>
      <c r="K851" s="229">
        <v>0.9</v>
      </c>
    </row>
    <row r="852" spans="1:11">
      <c r="A852" s="229">
        <v>63</v>
      </c>
      <c r="B852" s="220" t="s">
        <v>1123</v>
      </c>
      <c r="C852" s="220">
        <v>2022</v>
      </c>
      <c r="D852" s="220">
        <v>410421</v>
      </c>
      <c r="E852" s="233">
        <v>2</v>
      </c>
      <c r="F852" s="229">
        <v>0</v>
      </c>
      <c r="G852" s="234">
        <v>-2</v>
      </c>
      <c r="H852" s="235">
        <v>336.5</v>
      </c>
      <c r="I852" s="238">
        <v>336.5</v>
      </c>
      <c r="J852" s="239">
        <v>373.89</v>
      </c>
      <c r="K852" s="229">
        <v>0.9</v>
      </c>
    </row>
    <row r="853" spans="1:11">
      <c r="A853" s="229">
        <v>64</v>
      </c>
      <c r="B853" s="220" t="s">
        <v>1124</v>
      </c>
      <c r="C853" s="220">
        <v>2022</v>
      </c>
      <c r="D853" s="220">
        <v>410421</v>
      </c>
      <c r="E853" s="233">
        <v>8</v>
      </c>
      <c r="F853" s="229">
        <v>0</v>
      </c>
      <c r="G853" s="234">
        <v>-1</v>
      </c>
      <c r="H853" s="235">
        <v>2427.17</v>
      </c>
      <c r="I853" s="238">
        <v>2427.17</v>
      </c>
      <c r="J853" s="239">
        <v>2696.86</v>
      </c>
      <c r="K853" s="229">
        <v>0.9</v>
      </c>
    </row>
    <row r="854" spans="1:11">
      <c r="A854" s="229">
        <v>65</v>
      </c>
      <c r="B854" s="220" t="s">
        <v>1125</v>
      </c>
      <c r="C854" s="220">
        <v>2022</v>
      </c>
      <c r="D854" s="220">
        <v>410421</v>
      </c>
      <c r="E854" s="233">
        <v>7</v>
      </c>
      <c r="F854" s="229">
        <v>0</v>
      </c>
      <c r="G854" s="234">
        <v>0</v>
      </c>
      <c r="H854" s="235">
        <v>2485.62</v>
      </c>
      <c r="I854" s="238">
        <v>2485.62</v>
      </c>
      <c r="J854" s="239">
        <v>2761.8</v>
      </c>
      <c r="K854" s="229">
        <v>0.9</v>
      </c>
    </row>
    <row r="855" spans="1:11">
      <c r="A855" s="229">
        <v>66</v>
      </c>
      <c r="B855" s="220" t="s">
        <v>1126</v>
      </c>
      <c r="C855" s="220">
        <v>2022</v>
      </c>
      <c r="D855" s="220">
        <v>410421</v>
      </c>
      <c r="E855" s="233">
        <v>1</v>
      </c>
      <c r="F855" s="229">
        <v>0</v>
      </c>
      <c r="G855" s="234">
        <v>-1</v>
      </c>
      <c r="H855" s="235">
        <v>442.3</v>
      </c>
      <c r="I855" s="238">
        <v>442.3</v>
      </c>
      <c r="J855" s="239">
        <v>491.44</v>
      </c>
      <c r="K855" s="229">
        <v>0.9</v>
      </c>
    </row>
    <row r="856" spans="1:11">
      <c r="A856" s="229">
        <v>67</v>
      </c>
      <c r="B856" s="220" t="s">
        <v>1127</v>
      </c>
      <c r="C856" s="220">
        <v>2022</v>
      </c>
      <c r="D856" s="220">
        <v>410421</v>
      </c>
      <c r="E856" s="233">
        <v>2</v>
      </c>
      <c r="F856" s="229">
        <v>0</v>
      </c>
      <c r="G856" s="234">
        <v>0</v>
      </c>
      <c r="H856" s="235">
        <v>684.94</v>
      </c>
      <c r="I856" s="238">
        <v>684.94</v>
      </c>
      <c r="J856" s="239">
        <v>761.04</v>
      </c>
      <c r="K856" s="229">
        <v>0.9</v>
      </c>
    </row>
    <row r="857" spans="1:11">
      <c r="A857" s="229">
        <v>68</v>
      </c>
      <c r="B857" s="220" t="s">
        <v>1128</v>
      </c>
      <c r="C857" s="220">
        <v>2022</v>
      </c>
      <c r="D857" s="220">
        <v>410421</v>
      </c>
      <c r="E857" s="233">
        <v>15</v>
      </c>
      <c r="F857" s="229">
        <v>0</v>
      </c>
      <c r="G857" s="234">
        <v>-3</v>
      </c>
      <c r="H857" s="235">
        <v>4063.85</v>
      </c>
      <c r="I857" s="238">
        <v>4063.85</v>
      </c>
      <c r="J857" s="239">
        <v>4515.39</v>
      </c>
      <c r="K857" s="229">
        <v>0.9</v>
      </c>
    </row>
    <row r="858" spans="1:11">
      <c r="A858" s="229">
        <v>69</v>
      </c>
      <c r="B858" s="220" t="s">
        <v>1129</v>
      </c>
      <c r="C858" s="220">
        <v>2022</v>
      </c>
      <c r="D858" s="220">
        <v>410421</v>
      </c>
      <c r="E858" s="233">
        <v>73</v>
      </c>
      <c r="F858" s="229">
        <v>0</v>
      </c>
      <c r="G858" s="234">
        <v>-52</v>
      </c>
      <c r="H858" s="235">
        <v>19219.68</v>
      </c>
      <c r="I858" s="238">
        <v>19219.68</v>
      </c>
      <c r="J858" s="239">
        <v>21355.2</v>
      </c>
      <c r="K858" s="229">
        <v>0.9</v>
      </c>
    </row>
    <row r="859" spans="1:11">
      <c r="A859" s="229">
        <v>70</v>
      </c>
      <c r="B859" s="220" t="s">
        <v>1130</v>
      </c>
      <c r="C859" s="220">
        <v>2022</v>
      </c>
      <c r="D859" s="220">
        <v>410421</v>
      </c>
      <c r="E859" s="233">
        <v>1</v>
      </c>
      <c r="F859" s="229">
        <v>0</v>
      </c>
      <c r="G859" s="234">
        <v>0</v>
      </c>
      <c r="H859" s="235">
        <v>342.47</v>
      </c>
      <c r="I859" s="238">
        <v>342.47</v>
      </c>
      <c r="J859" s="239">
        <v>380.52</v>
      </c>
      <c r="K859" s="229">
        <v>0.9</v>
      </c>
    </row>
    <row r="860" spans="1:11">
      <c r="A860" s="229">
        <v>71</v>
      </c>
      <c r="B860" s="220" t="s">
        <v>1131</v>
      </c>
      <c r="C860" s="220">
        <v>2022</v>
      </c>
      <c r="D860" s="220">
        <v>410421</v>
      </c>
      <c r="E860" s="233">
        <v>3</v>
      </c>
      <c r="F860" s="229">
        <v>0</v>
      </c>
      <c r="G860" s="234">
        <v>0</v>
      </c>
      <c r="H860" s="235">
        <v>1027.4</v>
      </c>
      <c r="I860" s="238">
        <v>1027.4</v>
      </c>
      <c r="J860" s="239">
        <v>1141.56</v>
      </c>
      <c r="K860" s="229">
        <v>0.9</v>
      </c>
    </row>
    <row r="861" spans="1:11">
      <c r="A861" s="229">
        <v>72</v>
      </c>
      <c r="B861" s="220" t="s">
        <v>1132</v>
      </c>
      <c r="C861" s="220">
        <v>2022</v>
      </c>
      <c r="D861" s="220">
        <v>410421</v>
      </c>
      <c r="E861" s="233">
        <v>32</v>
      </c>
      <c r="F861" s="229">
        <v>0</v>
      </c>
      <c r="G861" s="234">
        <v>-3</v>
      </c>
      <c r="H861" s="235">
        <v>13352.51</v>
      </c>
      <c r="I861" s="238">
        <v>13352.51</v>
      </c>
      <c r="J861" s="239">
        <v>14836.12</v>
      </c>
      <c r="K861" s="229">
        <v>0.9</v>
      </c>
    </row>
    <row r="862" spans="1:11">
      <c r="A862" s="229">
        <v>73</v>
      </c>
      <c r="B862" s="220" t="s">
        <v>1133</v>
      </c>
      <c r="C862" s="220">
        <v>2022</v>
      </c>
      <c r="D862" s="220">
        <v>410421</v>
      </c>
      <c r="E862" s="233">
        <v>2</v>
      </c>
      <c r="F862" s="229">
        <v>0</v>
      </c>
      <c r="G862" s="234">
        <v>0</v>
      </c>
      <c r="H862" s="235">
        <v>684.94</v>
      </c>
      <c r="I862" s="238">
        <v>684.94</v>
      </c>
      <c r="J862" s="239">
        <v>761.04</v>
      </c>
      <c r="K862" s="229">
        <v>0.9</v>
      </c>
    </row>
    <row r="863" spans="1:11">
      <c r="A863" s="229">
        <v>74</v>
      </c>
      <c r="B863" s="220" t="s">
        <v>1134</v>
      </c>
      <c r="C863" s="220">
        <v>2022</v>
      </c>
      <c r="D863" s="220">
        <v>410421</v>
      </c>
      <c r="E863" s="233">
        <v>9</v>
      </c>
      <c r="F863" s="229">
        <v>0</v>
      </c>
      <c r="G863" s="234">
        <v>-2</v>
      </c>
      <c r="H863" s="235">
        <v>3164.89</v>
      </c>
      <c r="I863" s="238">
        <v>3164.89</v>
      </c>
      <c r="J863" s="239">
        <v>3516.54</v>
      </c>
      <c r="K863" s="229">
        <v>0.9</v>
      </c>
    </row>
    <row r="864" spans="1:11">
      <c r="A864" s="229">
        <v>75</v>
      </c>
      <c r="B864" s="220" t="s">
        <v>1135</v>
      </c>
      <c r="C864" s="220">
        <v>2022</v>
      </c>
      <c r="D864" s="220">
        <v>410421</v>
      </c>
      <c r="E864" s="233">
        <v>6</v>
      </c>
      <c r="F864" s="229">
        <v>0</v>
      </c>
      <c r="G864" s="234">
        <v>-2</v>
      </c>
      <c r="H864" s="235">
        <v>2227.39</v>
      </c>
      <c r="I864" s="238">
        <v>2227.39</v>
      </c>
      <c r="J864" s="239">
        <v>2474.88</v>
      </c>
      <c r="K864" s="229">
        <v>0.9</v>
      </c>
    </row>
    <row r="865" spans="1:11">
      <c r="A865" s="229">
        <v>76</v>
      </c>
      <c r="B865" s="220" t="s">
        <v>1136</v>
      </c>
      <c r="C865" s="220">
        <v>2022</v>
      </c>
      <c r="D865" s="220">
        <v>410421</v>
      </c>
      <c r="E865" s="233">
        <v>49</v>
      </c>
      <c r="F865" s="229">
        <v>0</v>
      </c>
      <c r="G865" s="234">
        <v>-9</v>
      </c>
      <c r="H865" s="235">
        <v>14875.14</v>
      </c>
      <c r="I865" s="238">
        <v>14875.14</v>
      </c>
      <c r="J865" s="239">
        <v>16527.93</v>
      </c>
      <c r="K865" s="229">
        <v>0.9</v>
      </c>
    </row>
    <row r="866" spans="1:11">
      <c r="A866" s="229">
        <v>77</v>
      </c>
      <c r="B866" s="220" t="s">
        <v>1137</v>
      </c>
      <c r="C866" s="220">
        <v>2022</v>
      </c>
      <c r="D866" s="220">
        <v>410421</v>
      </c>
      <c r="E866" s="233">
        <v>4</v>
      </c>
      <c r="F866" s="229">
        <v>0</v>
      </c>
      <c r="G866" s="234">
        <v>0</v>
      </c>
      <c r="H866" s="235">
        <v>1283.69</v>
      </c>
      <c r="I866" s="238">
        <v>1283.69</v>
      </c>
      <c r="J866" s="239">
        <v>1426.32</v>
      </c>
      <c r="K866" s="229">
        <v>0.9</v>
      </c>
    </row>
    <row r="867" spans="1:11">
      <c r="A867" s="229">
        <v>78</v>
      </c>
      <c r="B867" s="220" t="s">
        <v>1138</v>
      </c>
      <c r="C867" s="220">
        <v>2022</v>
      </c>
      <c r="D867" s="220">
        <v>410421</v>
      </c>
      <c r="E867" s="233">
        <v>3</v>
      </c>
      <c r="F867" s="229">
        <v>0</v>
      </c>
      <c r="G867" s="234">
        <v>0</v>
      </c>
      <c r="H867" s="235">
        <v>1027.4</v>
      </c>
      <c r="I867" s="238">
        <v>1027.4</v>
      </c>
      <c r="J867" s="239">
        <v>1141.56</v>
      </c>
      <c r="K867" s="229">
        <v>0.9</v>
      </c>
    </row>
    <row r="868" spans="1:11">
      <c r="A868" s="229">
        <v>79</v>
      </c>
      <c r="B868" s="220" t="s">
        <v>1139</v>
      </c>
      <c r="C868" s="220">
        <v>2022</v>
      </c>
      <c r="D868" s="220">
        <v>410421</v>
      </c>
      <c r="E868" s="233">
        <v>6</v>
      </c>
      <c r="F868" s="229">
        <v>0</v>
      </c>
      <c r="G868" s="234">
        <v>-1</v>
      </c>
      <c r="H868" s="235">
        <v>3941.93</v>
      </c>
      <c r="I868" s="238">
        <v>3941.93</v>
      </c>
      <c r="J868" s="239">
        <v>4379.92</v>
      </c>
      <c r="K868" s="229">
        <v>0.9</v>
      </c>
    </row>
    <row r="869" spans="1:11">
      <c r="A869" s="229">
        <v>80</v>
      </c>
      <c r="B869" s="220" t="s">
        <v>1140</v>
      </c>
      <c r="C869" s="220">
        <v>2022</v>
      </c>
      <c r="D869" s="220">
        <v>410421</v>
      </c>
      <c r="E869" s="233">
        <v>2</v>
      </c>
      <c r="F869" s="229">
        <v>0</v>
      </c>
      <c r="G869" s="234">
        <v>0</v>
      </c>
      <c r="H869" s="235">
        <v>970.89</v>
      </c>
      <c r="I869" s="238">
        <v>970.89</v>
      </c>
      <c r="J869" s="239">
        <v>1078.77</v>
      </c>
      <c r="K869" s="229">
        <v>0.9</v>
      </c>
    </row>
    <row r="870" spans="1:11">
      <c r="A870" s="229">
        <v>81</v>
      </c>
      <c r="B870" s="220" t="s">
        <v>1141</v>
      </c>
      <c r="C870" s="220">
        <v>2022</v>
      </c>
      <c r="D870" s="220">
        <v>410421</v>
      </c>
      <c r="E870" s="233">
        <v>3</v>
      </c>
      <c r="F870" s="229">
        <v>0</v>
      </c>
      <c r="G870" s="234">
        <v>0</v>
      </c>
      <c r="H870" s="235">
        <v>1136.27</v>
      </c>
      <c r="I870" s="238">
        <v>1136.27</v>
      </c>
      <c r="J870" s="239">
        <v>1262.52</v>
      </c>
      <c r="K870" s="229">
        <v>0.9</v>
      </c>
    </row>
    <row r="871" spans="1:11">
      <c r="A871" s="229">
        <v>82</v>
      </c>
      <c r="B871" s="220" t="s">
        <v>1142</v>
      </c>
      <c r="C871" s="220">
        <v>2022</v>
      </c>
      <c r="D871" s="220">
        <v>410421</v>
      </c>
      <c r="E871" s="233">
        <v>2</v>
      </c>
      <c r="F871" s="229">
        <v>0</v>
      </c>
      <c r="G871" s="234">
        <v>0</v>
      </c>
      <c r="H871" s="235">
        <v>684.94</v>
      </c>
      <c r="I871" s="238">
        <v>684.94</v>
      </c>
      <c r="J871" s="239">
        <v>761.04</v>
      </c>
      <c r="K871" s="229">
        <v>0.9</v>
      </c>
    </row>
    <row r="872" spans="1:11">
      <c r="A872" s="229">
        <v>83</v>
      </c>
      <c r="B872" s="220" t="s">
        <v>1143</v>
      </c>
      <c r="C872" s="220">
        <v>2022</v>
      </c>
      <c r="D872" s="220">
        <v>410421</v>
      </c>
      <c r="E872" s="233">
        <v>4</v>
      </c>
      <c r="F872" s="229">
        <v>0</v>
      </c>
      <c r="G872" s="234">
        <v>0</v>
      </c>
      <c r="H872" s="235">
        <v>1981.67</v>
      </c>
      <c r="I872" s="238">
        <v>1981.67</v>
      </c>
      <c r="J872" s="239">
        <v>2201.86</v>
      </c>
      <c r="K872" s="229">
        <v>0.9</v>
      </c>
    </row>
    <row r="873" spans="1:11">
      <c r="A873" s="229">
        <v>84</v>
      </c>
      <c r="B873" s="220" t="s">
        <v>1144</v>
      </c>
      <c r="C873" s="220">
        <v>2022</v>
      </c>
      <c r="D873" s="220">
        <v>410421</v>
      </c>
      <c r="E873" s="233">
        <v>1</v>
      </c>
      <c r="F873" s="229">
        <v>0</v>
      </c>
      <c r="G873" s="234">
        <v>0</v>
      </c>
      <c r="H873" s="235">
        <v>342.47</v>
      </c>
      <c r="I873" s="238">
        <v>342.47</v>
      </c>
      <c r="J873" s="239">
        <v>380.52</v>
      </c>
      <c r="K873" s="229">
        <v>0.9</v>
      </c>
    </row>
    <row r="874" spans="1:11">
      <c r="A874" s="229">
        <v>85</v>
      </c>
      <c r="B874" s="220" t="s">
        <v>1145</v>
      </c>
      <c r="C874" s="220">
        <v>2022</v>
      </c>
      <c r="D874" s="220">
        <v>410421</v>
      </c>
      <c r="E874" s="233">
        <v>1</v>
      </c>
      <c r="F874" s="229">
        <v>0</v>
      </c>
      <c r="G874" s="234">
        <v>0</v>
      </c>
      <c r="H874" s="235">
        <v>342.47</v>
      </c>
      <c r="I874" s="238">
        <v>342.47</v>
      </c>
      <c r="J874" s="239">
        <v>380.52</v>
      </c>
      <c r="K874" s="229">
        <v>0.9</v>
      </c>
    </row>
    <row r="875" spans="1:11">
      <c r="A875" s="229">
        <v>86</v>
      </c>
      <c r="B875" s="220" t="s">
        <v>1146</v>
      </c>
      <c r="C875" s="220">
        <v>2022</v>
      </c>
      <c r="D875" s="220">
        <v>410421</v>
      </c>
      <c r="E875" s="233">
        <v>90</v>
      </c>
      <c r="F875" s="229">
        <v>0</v>
      </c>
      <c r="G875" s="234">
        <v>-10</v>
      </c>
      <c r="H875" s="235">
        <v>28982.48</v>
      </c>
      <c r="I875" s="238">
        <v>28982.48</v>
      </c>
      <c r="J875" s="239">
        <v>32202.75</v>
      </c>
      <c r="K875" s="229">
        <v>0.9</v>
      </c>
    </row>
    <row r="876" spans="1:11">
      <c r="A876" s="229">
        <v>87</v>
      </c>
      <c r="B876" s="220" t="s">
        <v>1147</v>
      </c>
      <c r="C876" s="220">
        <v>2022</v>
      </c>
      <c r="D876" s="220">
        <v>410421</v>
      </c>
      <c r="E876" s="233">
        <v>8</v>
      </c>
      <c r="F876" s="229">
        <v>0</v>
      </c>
      <c r="G876" s="234">
        <v>-1</v>
      </c>
      <c r="H876" s="235">
        <v>2705.69</v>
      </c>
      <c r="I876" s="238">
        <v>2705.69</v>
      </c>
      <c r="J876" s="239">
        <v>3006.32</v>
      </c>
      <c r="K876" s="229">
        <v>0.9</v>
      </c>
    </row>
    <row r="877" spans="1:11">
      <c r="A877" s="229">
        <v>88</v>
      </c>
      <c r="B877" s="220" t="s">
        <v>1148</v>
      </c>
      <c r="C877" s="220">
        <v>2022</v>
      </c>
      <c r="D877" s="220">
        <v>410421</v>
      </c>
      <c r="E877" s="233">
        <v>6</v>
      </c>
      <c r="F877" s="229">
        <v>0</v>
      </c>
      <c r="G877" s="234">
        <v>-4</v>
      </c>
      <c r="H877" s="235">
        <v>1076.47</v>
      </c>
      <c r="I877" s="238">
        <v>1076.47</v>
      </c>
      <c r="J877" s="239">
        <v>1196.08</v>
      </c>
      <c r="K877" s="229">
        <v>0.9</v>
      </c>
    </row>
    <row r="878" spans="1:11">
      <c r="A878" s="229">
        <v>89</v>
      </c>
      <c r="B878" s="220" t="s">
        <v>1149</v>
      </c>
      <c r="C878" s="220">
        <v>2022</v>
      </c>
      <c r="D878" s="220">
        <v>410421</v>
      </c>
      <c r="E878" s="233">
        <v>19</v>
      </c>
      <c r="F878" s="229">
        <v>0</v>
      </c>
      <c r="G878" s="234">
        <v>-8</v>
      </c>
      <c r="H878" s="235">
        <v>5979.46</v>
      </c>
      <c r="I878" s="238">
        <v>5979.46</v>
      </c>
      <c r="J878" s="239">
        <v>6643.84</v>
      </c>
      <c r="K878" s="229">
        <v>0.9</v>
      </c>
    </row>
    <row r="879" spans="1:11">
      <c r="A879" s="229">
        <v>90</v>
      </c>
      <c r="B879" s="220" t="s">
        <v>1150</v>
      </c>
      <c r="C879" s="220">
        <v>2022</v>
      </c>
      <c r="D879" s="220">
        <v>410421</v>
      </c>
      <c r="E879" s="233">
        <v>2</v>
      </c>
      <c r="F879" s="229">
        <v>0</v>
      </c>
      <c r="G879" s="234">
        <v>0</v>
      </c>
      <c r="H879" s="235">
        <v>669.28</v>
      </c>
      <c r="I879" s="238">
        <v>669.28</v>
      </c>
      <c r="J879" s="239">
        <v>743.64</v>
      </c>
      <c r="K879" s="229">
        <v>0.9</v>
      </c>
    </row>
    <row r="880" spans="1:11">
      <c r="A880" s="229">
        <v>91</v>
      </c>
      <c r="B880" s="220" t="s">
        <v>1151</v>
      </c>
      <c r="C880" s="220">
        <v>2022</v>
      </c>
      <c r="D880" s="220">
        <v>410421</v>
      </c>
      <c r="E880" s="233">
        <v>2</v>
      </c>
      <c r="F880" s="229">
        <v>0</v>
      </c>
      <c r="G880" s="234">
        <v>0</v>
      </c>
      <c r="H880" s="235">
        <v>684.94</v>
      </c>
      <c r="I880" s="238">
        <v>684.94</v>
      </c>
      <c r="J880" s="239">
        <v>761.04</v>
      </c>
      <c r="K880" s="229">
        <v>0.9</v>
      </c>
    </row>
    <row r="881" spans="1:11">
      <c r="A881" s="229">
        <v>92</v>
      </c>
      <c r="B881" s="220" t="s">
        <v>1152</v>
      </c>
      <c r="C881" s="220">
        <v>2022</v>
      </c>
      <c r="D881" s="220">
        <v>410421</v>
      </c>
      <c r="E881" s="233">
        <v>48</v>
      </c>
      <c r="F881" s="229">
        <v>0</v>
      </c>
      <c r="G881" s="234">
        <v>-19</v>
      </c>
      <c r="H881" s="235">
        <v>11698.74</v>
      </c>
      <c r="I881" s="238">
        <v>11698.74</v>
      </c>
      <c r="J881" s="239">
        <v>12998.6</v>
      </c>
      <c r="K881" s="229">
        <v>0.9</v>
      </c>
    </row>
    <row r="882" spans="1:11">
      <c r="A882" s="229">
        <v>93</v>
      </c>
      <c r="B882" s="220" t="s">
        <v>1153</v>
      </c>
      <c r="C882" s="220">
        <v>2022</v>
      </c>
      <c r="D882" s="220">
        <v>410421</v>
      </c>
      <c r="E882" s="233">
        <v>1</v>
      </c>
      <c r="F882" s="229">
        <v>0</v>
      </c>
      <c r="G882" s="234">
        <v>-3</v>
      </c>
      <c r="H882" s="235">
        <v>827.58</v>
      </c>
      <c r="I882" s="238">
        <v>827.58</v>
      </c>
      <c r="J882" s="239">
        <v>919.53</v>
      </c>
      <c r="K882" s="229">
        <v>0.9</v>
      </c>
    </row>
    <row r="883" spans="1:11">
      <c r="A883" s="229">
        <v>94</v>
      </c>
      <c r="B883" s="220" t="s">
        <v>1154</v>
      </c>
      <c r="C883" s="220">
        <v>2022</v>
      </c>
      <c r="D883" s="220">
        <v>410421</v>
      </c>
      <c r="E883" s="233">
        <v>2</v>
      </c>
      <c r="F883" s="229">
        <v>0</v>
      </c>
      <c r="G883" s="234">
        <v>-3</v>
      </c>
      <c r="H883" s="235">
        <v>1032.05</v>
      </c>
      <c r="I883" s="238">
        <v>1032.05</v>
      </c>
      <c r="J883" s="239">
        <v>1146.72</v>
      </c>
      <c r="K883" s="229">
        <v>0.9</v>
      </c>
    </row>
    <row r="884" spans="1:11">
      <c r="A884" s="229">
        <v>95</v>
      </c>
      <c r="B884" s="220" t="s">
        <v>1155</v>
      </c>
      <c r="C884" s="220">
        <v>2022</v>
      </c>
      <c r="D884" s="220">
        <v>410421</v>
      </c>
      <c r="E884" s="233">
        <v>12</v>
      </c>
      <c r="F884" s="229">
        <v>0</v>
      </c>
      <c r="G884" s="234">
        <v>-1</v>
      </c>
      <c r="H884" s="235">
        <v>4095.34</v>
      </c>
      <c r="I884" s="238">
        <v>4095.34</v>
      </c>
      <c r="J884" s="239">
        <v>4550.38</v>
      </c>
      <c r="K884" s="229">
        <v>0.9</v>
      </c>
    </row>
    <row r="885" spans="1:11">
      <c r="A885" s="229">
        <v>96</v>
      </c>
      <c r="B885" s="220" t="s">
        <v>1156</v>
      </c>
      <c r="C885" s="220">
        <v>2022</v>
      </c>
      <c r="D885" s="220">
        <v>410421</v>
      </c>
      <c r="E885" s="233">
        <v>9</v>
      </c>
      <c r="F885" s="229">
        <v>0</v>
      </c>
      <c r="G885" s="234">
        <v>0</v>
      </c>
      <c r="H885" s="235">
        <v>3134.47</v>
      </c>
      <c r="I885" s="238">
        <v>3134.47</v>
      </c>
      <c r="J885" s="239">
        <v>3482.74</v>
      </c>
      <c r="K885" s="229">
        <v>0.9</v>
      </c>
    </row>
    <row r="886" spans="1:11">
      <c r="A886" s="229">
        <v>97</v>
      </c>
      <c r="B886" s="220" t="s">
        <v>1157</v>
      </c>
      <c r="C886" s="220">
        <v>2022</v>
      </c>
      <c r="D886" s="220">
        <v>410421</v>
      </c>
      <c r="E886" s="233">
        <v>1</v>
      </c>
      <c r="F886" s="229">
        <v>0</v>
      </c>
      <c r="G886" s="234">
        <v>0</v>
      </c>
      <c r="H886" s="235">
        <v>424.01</v>
      </c>
      <c r="I886" s="238">
        <v>424.01</v>
      </c>
      <c r="J886" s="239">
        <v>471.12</v>
      </c>
      <c r="K886" s="229">
        <v>0.9</v>
      </c>
    </row>
    <row r="887" spans="1:11">
      <c r="A887" s="229">
        <v>98</v>
      </c>
      <c r="B887" s="220" t="s">
        <v>1158</v>
      </c>
      <c r="C887" s="220">
        <v>2022</v>
      </c>
      <c r="D887" s="220">
        <v>410421</v>
      </c>
      <c r="E887" s="233">
        <v>44</v>
      </c>
      <c r="F887" s="229">
        <v>0</v>
      </c>
      <c r="G887" s="234">
        <v>-20</v>
      </c>
      <c r="H887" s="235">
        <v>12579.92</v>
      </c>
      <c r="I887" s="238">
        <v>12579.92</v>
      </c>
      <c r="J887" s="239">
        <v>13977.69</v>
      </c>
      <c r="K887" s="229">
        <v>0.9</v>
      </c>
    </row>
    <row r="888" spans="1:11">
      <c r="A888" s="229">
        <v>99</v>
      </c>
      <c r="B888" s="220" t="s">
        <v>1159</v>
      </c>
      <c r="C888" s="220">
        <v>2022</v>
      </c>
      <c r="D888" s="220">
        <v>410421</v>
      </c>
      <c r="E888" s="233">
        <v>51</v>
      </c>
      <c r="F888" s="229">
        <v>0</v>
      </c>
      <c r="G888" s="234">
        <v>-32</v>
      </c>
      <c r="H888" s="235">
        <v>17525</v>
      </c>
      <c r="I888" s="238">
        <v>17525</v>
      </c>
      <c r="J888" s="239">
        <v>19472.22</v>
      </c>
      <c r="K888" s="229">
        <v>0.9</v>
      </c>
    </row>
    <row r="889" spans="1:11">
      <c r="A889" s="229">
        <v>100</v>
      </c>
      <c r="B889" s="220" t="s">
        <v>1160</v>
      </c>
      <c r="C889" s="220">
        <v>2022</v>
      </c>
      <c r="D889" s="220">
        <v>410421</v>
      </c>
      <c r="E889" s="233">
        <v>4</v>
      </c>
      <c r="F889" s="229">
        <v>0</v>
      </c>
      <c r="G889" s="234">
        <v>-2</v>
      </c>
      <c r="H889" s="235">
        <v>1105.02</v>
      </c>
      <c r="I889" s="238">
        <v>1105.02</v>
      </c>
      <c r="J889" s="239">
        <v>1227.8</v>
      </c>
      <c r="K889" s="229">
        <v>0.9</v>
      </c>
    </row>
    <row r="890" spans="1:11">
      <c r="A890" s="229">
        <v>101</v>
      </c>
      <c r="B890" s="220" t="s">
        <v>1161</v>
      </c>
      <c r="C890" s="220">
        <v>2022</v>
      </c>
      <c r="D890" s="220">
        <v>410421</v>
      </c>
      <c r="E890" s="233">
        <v>1</v>
      </c>
      <c r="F890" s="229">
        <v>0</v>
      </c>
      <c r="G890" s="234">
        <v>-1</v>
      </c>
      <c r="H890" s="235">
        <v>404.99</v>
      </c>
      <c r="I890" s="238">
        <v>404.99</v>
      </c>
      <c r="J890" s="239">
        <v>449.99</v>
      </c>
      <c r="K890" s="229">
        <v>0.9</v>
      </c>
    </row>
    <row r="891" spans="1:11">
      <c r="A891" s="229">
        <v>102</v>
      </c>
      <c r="B891" s="220" t="s">
        <v>1162</v>
      </c>
      <c r="C891" s="220">
        <v>2022</v>
      </c>
      <c r="D891" s="220">
        <v>410421</v>
      </c>
      <c r="E891" s="233">
        <v>5</v>
      </c>
      <c r="F891" s="229">
        <v>0</v>
      </c>
      <c r="G891" s="234">
        <v>-1</v>
      </c>
      <c r="H891" s="235">
        <v>1582.25</v>
      </c>
      <c r="I891" s="238">
        <v>1582.25</v>
      </c>
      <c r="J891" s="239">
        <v>1758.06</v>
      </c>
      <c r="K891" s="229">
        <v>0.9</v>
      </c>
    </row>
    <row r="892" spans="1:11">
      <c r="A892" s="229">
        <v>103</v>
      </c>
      <c r="B892" s="220" t="s">
        <v>1163</v>
      </c>
      <c r="C892" s="220">
        <v>2022</v>
      </c>
      <c r="D892" s="220">
        <v>410421</v>
      </c>
      <c r="E892" s="233">
        <v>1</v>
      </c>
      <c r="F892" s="229">
        <v>0</v>
      </c>
      <c r="G892" s="234">
        <v>0</v>
      </c>
      <c r="H892" s="235">
        <v>342.47</v>
      </c>
      <c r="I892" s="238">
        <v>342.47</v>
      </c>
      <c r="J892" s="239">
        <v>380.52</v>
      </c>
      <c r="K892" s="229">
        <v>0.9</v>
      </c>
    </row>
    <row r="893" spans="1:11">
      <c r="A893" s="229">
        <v>104</v>
      </c>
      <c r="B893" s="220" t="s">
        <v>1164</v>
      </c>
      <c r="C893" s="220">
        <v>2022</v>
      </c>
      <c r="D893" s="220">
        <v>410421</v>
      </c>
      <c r="E893" s="233">
        <v>3</v>
      </c>
      <c r="F893" s="229">
        <v>0</v>
      </c>
      <c r="G893" s="234">
        <v>0</v>
      </c>
      <c r="H893" s="235">
        <v>961.79</v>
      </c>
      <c r="I893" s="238">
        <v>961.79</v>
      </c>
      <c r="J893" s="239">
        <v>1068.66</v>
      </c>
      <c r="K893" s="229">
        <v>0.9</v>
      </c>
    </row>
    <row r="894" spans="1:11">
      <c r="A894" s="229">
        <v>105</v>
      </c>
      <c r="B894" s="220" t="s">
        <v>1165</v>
      </c>
      <c r="C894" s="220">
        <v>2022</v>
      </c>
      <c r="D894" s="220">
        <v>410421</v>
      </c>
      <c r="E894" s="233">
        <v>2</v>
      </c>
      <c r="F894" s="229">
        <v>0</v>
      </c>
      <c r="G894" s="234">
        <v>0</v>
      </c>
      <c r="H894" s="235">
        <v>641.84</v>
      </c>
      <c r="I894" s="238">
        <v>641.84</v>
      </c>
      <c r="J894" s="239">
        <v>713.16</v>
      </c>
      <c r="K894" s="229">
        <v>0.9</v>
      </c>
    </row>
    <row r="895" spans="1:11">
      <c r="A895" s="229">
        <v>106</v>
      </c>
      <c r="B895" s="220" t="s">
        <v>1166</v>
      </c>
      <c r="C895" s="220">
        <v>2022</v>
      </c>
      <c r="D895" s="220">
        <v>410421</v>
      </c>
      <c r="E895" s="233">
        <v>1</v>
      </c>
      <c r="F895" s="229">
        <v>0</v>
      </c>
      <c r="G895" s="234">
        <v>0</v>
      </c>
      <c r="H895" s="235">
        <v>342.47</v>
      </c>
      <c r="I895" s="238">
        <v>342.47</v>
      </c>
      <c r="J895" s="239">
        <v>380.52</v>
      </c>
      <c r="K895" s="229">
        <v>0.9</v>
      </c>
    </row>
    <row r="896" spans="1:11">
      <c r="A896" s="229">
        <v>107</v>
      </c>
      <c r="B896" s="220" t="s">
        <v>1167</v>
      </c>
      <c r="C896" s="220">
        <v>2022</v>
      </c>
      <c r="D896" s="220">
        <v>410421</v>
      </c>
      <c r="E896" s="233">
        <v>1</v>
      </c>
      <c r="F896" s="229">
        <v>0</v>
      </c>
      <c r="G896" s="234">
        <v>0</v>
      </c>
      <c r="H896" s="235">
        <v>342.47</v>
      </c>
      <c r="I896" s="238">
        <v>342.47</v>
      </c>
      <c r="J896" s="239">
        <v>380.52</v>
      </c>
      <c r="K896" s="229">
        <v>0.9</v>
      </c>
    </row>
    <row r="897" spans="1:11">
      <c r="A897" s="229">
        <v>108</v>
      </c>
      <c r="B897" s="220" t="s">
        <v>1168</v>
      </c>
      <c r="C897" s="220">
        <v>2022</v>
      </c>
      <c r="D897" s="220">
        <v>410421</v>
      </c>
      <c r="E897" s="233">
        <v>1</v>
      </c>
      <c r="F897" s="229">
        <v>0</v>
      </c>
      <c r="G897" s="234">
        <v>0</v>
      </c>
      <c r="H897" s="235">
        <v>342.47</v>
      </c>
      <c r="I897" s="238">
        <v>342.47</v>
      </c>
      <c r="J897" s="239">
        <v>380.52</v>
      </c>
      <c r="K897" s="229">
        <v>0.9</v>
      </c>
    </row>
    <row r="898" spans="1:11">
      <c r="A898" s="229">
        <v>109</v>
      </c>
      <c r="B898" s="220" t="s">
        <v>1169</v>
      </c>
      <c r="C898" s="220">
        <v>2022</v>
      </c>
      <c r="D898" s="220">
        <v>410421</v>
      </c>
      <c r="E898" s="233">
        <v>1</v>
      </c>
      <c r="F898" s="229">
        <v>0</v>
      </c>
      <c r="G898" s="234">
        <v>0</v>
      </c>
      <c r="H898" s="235">
        <v>342.47</v>
      </c>
      <c r="I898" s="238">
        <v>342.47</v>
      </c>
      <c r="J898" s="239">
        <v>380.52</v>
      </c>
      <c r="K898" s="229">
        <v>0.9</v>
      </c>
    </row>
    <row r="899" spans="1:11">
      <c r="A899" s="229">
        <v>110</v>
      </c>
      <c r="B899" s="220" t="s">
        <v>1170</v>
      </c>
      <c r="C899" s="220">
        <v>2022</v>
      </c>
      <c r="D899" s="220">
        <v>410421</v>
      </c>
      <c r="E899" s="233">
        <v>2</v>
      </c>
      <c r="F899" s="229">
        <v>0</v>
      </c>
      <c r="G899" s="234">
        <v>-2</v>
      </c>
      <c r="H899" s="235">
        <v>840.6</v>
      </c>
      <c r="I899" s="238">
        <v>840.6</v>
      </c>
      <c r="J899" s="239">
        <v>934</v>
      </c>
      <c r="K899" s="229">
        <v>0.9</v>
      </c>
    </row>
    <row r="900" spans="1:11">
      <c r="A900" s="229">
        <v>111</v>
      </c>
      <c r="B900" s="220" t="s">
        <v>1171</v>
      </c>
      <c r="C900" s="220">
        <v>2022</v>
      </c>
      <c r="D900" s="220">
        <v>410421</v>
      </c>
      <c r="E900" s="233">
        <v>3</v>
      </c>
      <c r="F900" s="229">
        <v>0</v>
      </c>
      <c r="G900" s="234">
        <v>-1</v>
      </c>
      <c r="H900" s="235">
        <v>956.43</v>
      </c>
      <c r="I900" s="238">
        <v>956.43</v>
      </c>
      <c r="J900" s="239">
        <v>1062.7</v>
      </c>
      <c r="K900" s="229">
        <v>0.9</v>
      </c>
    </row>
    <row r="901" spans="1:11">
      <c r="A901" s="229">
        <v>112</v>
      </c>
      <c r="B901" s="220" t="s">
        <v>1172</v>
      </c>
      <c r="C901" s="220">
        <v>2022</v>
      </c>
      <c r="D901" s="220">
        <v>410421</v>
      </c>
      <c r="E901" s="233">
        <v>12</v>
      </c>
      <c r="F901" s="229">
        <v>0</v>
      </c>
      <c r="G901" s="234">
        <v>0</v>
      </c>
      <c r="H901" s="235">
        <v>5211</v>
      </c>
      <c r="I901" s="238">
        <v>5211</v>
      </c>
      <c r="J901" s="239">
        <v>5790</v>
      </c>
      <c r="K901" s="229">
        <v>0.9</v>
      </c>
    </row>
    <row r="902" spans="1:11">
      <c r="A902" s="229">
        <v>113</v>
      </c>
      <c r="B902" s="220" t="s">
        <v>1173</v>
      </c>
      <c r="C902" s="220">
        <v>2022</v>
      </c>
      <c r="D902" s="220">
        <v>410421</v>
      </c>
      <c r="E902" s="233">
        <v>1</v>
      </c>
      <c r="F902" s="229">
        <v>0</v>
      </c>
      <c r="G902" s="234">
        <v>0</v>
      </c>
      <c r="H902" s="235">
        <v>320.92</v>
      </c>
      <c r="I902" s="238">
        <v>320.92</v>
      </c>
      <c r="J902" s="239">
        <v>356.58</v>
      </c>
      <c r="K902" s="229">
        <v>0.9</v>
      </c>
    </row>
    <row r="903" spans="1:11">
      <c r="A903" s="229">
        <v>114</v>
      </c>
      <c r="B903" s="220" t="s">
        <v>1174</v>
      </c>
      <c r="C903" s="220">
        <v>2022</v>
      </c>
      <c r="D903" s="220">
        <v>410421</v>
      </c>
      <c r="E903" s="233">
        <v>10</v>
      </c>
      <c r="F903" s="229">
        <v>0</v>
      </c>
      <c r="G903" s="234">
        <v>1</v>
      </c>
      <c r="H903" s="235">
        <v>4029.55</v>
      </c>
      <c r="I903" s="238">
        <v>4029.55</v>
      </c>
      <c r="J903" s="239">
        <v>4477.28</v>
      </c>
      <c r="K903" s="229">
        <v>0.9</v>
      </c>
    </row>
    <row r="904" spans="1:11">
      <c r="A904" s="229">
        <v>115</v>
      </c>
      <c r="B904" s="220" t="s">
        <v>1175</v>
      </c>
      <c r="C904" s="220">
        <v>2022</v>
      </c>
      <c r="D904" s="220">
        <v>410421</v>
      </c>
      <c r="E904" s="233">
        <v>4</v>
      </c>
      <c r="F904" s="229">
        <v>0</v>
      </c>
      <c r="G904" s="234">
        <v>-3</v>
      </c>
      <c r="H904" s="235">
        <v>1160.12</v>
      </c>
      <c r="I904" s="238">
        <v>1160.12</v>
      </c>
      <c r="J904" s="239">
        <v>1289.02</v>
      </c>
      <c r="K904" s="229">
        <v>0.9</v>
      </c>
    </row>
    <row r="905" spans="1:11">
      <c r="A905" s="229">
        <v>116</v>
      </c>
      <c r="B905" s="220" t="s">
        <v>1176</v>
      </c>
      <c r="C905" s="220">
        <v>2022</v>
      </c>
      <c r="D905" s="220">
        <v>410421</v>
      </c>
      <c r="E905" s="233">
        <v>1</v>
      </c>
      <c r="F905" s="229">
        <v>0</v>
      </c>
      <c r="G905" s="234">
        <v>0</v>
      </c>
      <c r="H905" s="235">
        <v>342.47</v>
      </c>
      <c r="I905" s="238">
        <v>342.47</v>
      </c>
      <c r="J905" s="239">
        <v>380.52</v>
      </c>
      <c r="K905" s="229">
        <v>0.9</v>
      </c>
    </row>
    <row r="906" spans="1:11">
      <c r="A906" s="229">
        <v>117</v>
      </c>
      <c r="B906" s="220" t="s">
        <v>1177</v>
      </c>
      <c r="C906" s="220">
        <v>2022</v>
      </c>
      <c r="D906" s="220">
        <v>410421</v>
      </c>
      <c r="E906" s="233">
        <v>8</v>
      </c>
      <c r="F906" s="229">
        <v>0</v>
      </c>
      <c r="G906" s="234">
        <v>-4</v>
      </c>
      <c r="H906" s="235">
        <v>2917.8</v>
      </c>
      <c r="I906" s="238">
        <v>2917.8</v>
      </c>
      <c r="J906" s="239">
        <v>3242</v>
      </c>
      <c r="K906" s="229">
        <v>0.9</v>
      </c>
    </row>
    <row r="907" spans="1:11">
      <c r="A907" s="229">
        <v>118</v>
      </c>
      <c r="B907" s="220" t="s">
        <v>1178</v>
      </c>
      <c r="C907" s="220">
        <v>2022</v>
      </c>
      <c r="D907" s="220">
        <v>410421</v>
      </c>
      <c r="E907" s="233">
        <v>5</v>
      </c>
      <c r="F907" s="229">
        <v>0</v>
      </c>
      <c r="G907" s="234">
        <v>0</v>
      </c>
      <c r="H907" s="235">
        <v>1984.5</v>
      </c>
      <c r="I907" s="238">
        <v>1984.5</v>
      </c>
      <c r="J907" s="239">
        <v>2205</v>
      </c>
      <c r="K907" s="229">
        <v>0.9</v>
      </c>
    </row>
    <row r="908" spans="1:11">
      <c r="A908" s="229">
        <v>119</v>
      </c>
      <c r="B908" s="220" t="s">
        <v>1179</v>
      </c>
      <c r="C908" s="220">
        <v>2022</v>
      </c>
      <c r="D908" s="220">
        <v>410421</v>
      </c>
      <c r="E908" s="233">
        <v>2</v>
      </c>
      <c r="F908" s="229">
        <v>0</v>
      </c>
      <c r="G908" s="234">
        <v>0</v>
      </c>
      <c r="H908" s="235">
        <v>641.84</v>
      </c>
      <c r="I908" s="238">
        <v>641.84</v>
      </c>
      <c r="J908" s="239">
        <v>713.16</v>
      </c>
      <c r="K908" s="229">
        <v>0.9</v>
      </c>
    </row>
    <row r="909" spans="1:11">
      <c r="A909" s="229">
        <v>120</v>
      </c>
      <c r="B909" s="220" t="s">
        <v>1180</v>
      </c>
      <c r="C909" s="220">
        <v>2022</v>
      </c>
      <c r="D909" s="220">
        <v>410421</v>
      </c>
      <c r="E909" s="233">
        <v>23</v>
      </c>
      <c r="F909" s="229">
        <v>0</v>
      </c>
      <c r="G909" s="234">
        <v>-5</v>
      </c>
      <c r="H909" s="235">
        <v>8067.62</v>
      </c>
      <c r="I909" s="238">
        <v>8067.62</v>
      </c>
      <c r="J909" s="239">
        <v>8964.02</v>
      </c>
      <c r="K909" s="229">
        <v>0.9</v>
      </c>
    </row>
    <row r="910" spans="1:11">
      <c r="A910" s="229">
        <v>121</v>
      </c>
      <c r="B910" s="220" t="s">
        <v>1181</v>
      </c>
      <c r="C910" s="220">
        <v>2022</v>
      </c>
      <c r="D910" s="220">
        <v>410421</v>
      </c>
      <c r="E910" s="233">
        <v>37</v>
      </c>
      <c r="F910" s="229">
        <v>0</v>
      </c>
      <c r="G910" s="234">
        <v>-12</v>
      </c>
      <c r="H910" s="235">
        <v>10327.67</v>
      </c>
      <c r="I910" s="238">
        <v>10327.67</v>
      </c>
      <c r="J910" s="239">
        <v>11475.19</v>
      </c>
      <c r="K910" s="229">
        <v>0.9</v>
      </c>
    </row>
    <row r="911" spans="1:11">
      <c r="A911" s="229">
        <v>122</v>
      </c>
      <c r="B911" s="220" t="s">
        <v>1182</v>
      </c>
      <c r="C911" s="220">
        <v>2022</v>
      </c>
      <c r="D911" s="220">
        <v>410421</v>
      </c>
      <c r="E911" s="233">
        <v>37</v>
      </c>
      <c r="F911" s="229">
        <v>0</v>
      </c>
      <c r="G911" s="234">
        <v>-5</v>
      </c>
      <c r="H911" s="235">
        <v>11912.12</v>
      </c>
      <c r="I911" s="238">
        <v>11912.12</v>
      </c>
      <c r="J911" s="239">
        <v>13235.69</v>
      </c>
      <c r="K911" s="229">
        <v>0.9</v>
      </c>
    </row>
    <row r="912" spans="1:11">
      <c r="A912" s="229">
        <v>123</v>
      </c>
      <c r="B912" s="220" t="s">
        <v>1183</v>
      </c>
      <c r="C912" s="220">
        <v>2022</v>
      </c>
      <c r="D912" s="220">
        <v>410421</v>
      </c>
      <c r="E912" s="233">
        <v>10</v>
      </c>
      <c r="F912" s="229">
        <v>0</v>
      </c>
      <c r="G912" s="234">
        <v>-2</v>
      </c>
      <c r="H912" s="235">
        <v>2868.44</v>
      </c>
      <c r="I912" s="238">
        <v>2868.44</v>
      </c>
      <c r="J912" s="239">
        <v>3187.16</v>
      </c>
      <c r="K912" s="229">
        <v>0.9</v>
      </c>
    </row>
    <row r="913" spans="1:11">
      <c r="A913" s="229">
        <v>124</v>
      </c>
      <c r="B913" s="220" t="s">
        <v>1184</v>
      </c>
      <c r="C913" s="220">
        <v>2022</v>
      </c>
      <c r="D913" s="220">
        <v>410421</v>
      </c>
      <c r="E913" s="233">
        <v>242</v>
      </c>
      <c r="F913" s="229">
        <v>0</v>
      </c>
      <c r="G913" s="234">
        <v>0</v>
      </c>
      <c r="H913" s="235">
        <v>80112.42</v>
      </c>
      <c r="I913" s="238">
        <v>80112.42</v>
      </c>
      <c r="J913" s="239">
        <v>89013.8</v>
      </c>
      <c r="K913" s="229">
        <v>0.9</v>
      </c>
    </row>
    <row r="914" spans="1:11">
      <c r="A914" s="229">
        <v>125</v>
      </c>
      <c r="B914" s="220" t="s">
        <v>1185</v>
      </c>
      <c r="C914" s="220">
        <v>2022</v>
      </c>
      <c r="D914" s="220">
        <v>410421</v>
      </c>
      <c r="E914" s="233">
        <v>1</v>
      </c>
      <c r="F914" s="229">
        <v>0</v>
      </c>
      <c r="G914" s="234">
        <v>0</v>
      </c>
      <c r="H914" s="235">
        <v>319.95</v>
      </c>
      <c r="I914" s="238">
        <v>319.95</v>
      </c>
      <c r="J914" s="239">
        <v>355.5</v>
      </c>
      <c r="K914" s="229">
        <v>0.9</v>
      </c>
    </row>
    <row r="915" spans="1:11">
      <c r="A915" s="229">
        <v>126</v>
      </c>
      <c r="B915" s="220" t="s">
        <v>1186</v>
      </c>
      <c r="C915" s="220">
        <v>2022</v>
      </c>
      <c r="D915" s="220">
        <v>410421</v>
      </c>
      <c r="E915" s="233">
        <v>5</v>
      </c>
      <c r="F915" s="229">
        <v>0</v>
      </c>
      <c r="G915" s="234">
        <v>0</v>
      </c>
      <c r="H915" s="235">
        <v>1702.49</v>
      </c>
      <c r="I915" s="238">
        <v>1702.49</v>
      </c>
      <c r="J915" s="239">
        <v>1891.66</v>
      </c>
      <c r="K915" s="229">
        <v>0.9</v>
      </c>
    </row>
    <row r="916" spans="1:11">
      <c r="A916" s="229">
        <v>127</v>
      </c>
      <c r="B916" s="220" t="s">
        <v>1187</v>
      </c>
      <c r="C916" s="220">
        <v>2022</v>
      </c>
      <c r="D916" s="220">
        <v>410421</v>
      </c>
      <c r="E916" s="233">
        <v>5</v>
      </c>
      <c r="F916" s="229">
        <v>0</v>
      </c>
      <c r="G916" s="234">
        <v>-1</v>
      </c>
      <c r="H916" s="235">
        <v>1383.35</v>
      </c>
      <c r="I916" s="238">
        <v>1383.35</v>
      </c>
      <c r="J916" s="239">
        <v>1537.06</v>
      </c>
      <c r="K916" s="229">
        <v>0.9</v>
      </c>
    </row>
    <row r="917" spans="1:11">
      <c r="A917" s="229">
        <v>128</v>
      </c>
      <c r="B917" s="220" t="s">
        <v>1188</v>
      </c>
      <c r="C917" s="220">
        <v>2022</v>
      </c>
      <c r="D917" s="220">
        <v>410421</v>
      </c>
      <c r="E917" s="233">
        <v>3</v>
      </c>
      <c r="F917" s="229">
        <v>0</v>
      </c>
      <c r="G917" s="234">
        <v>-2</v>
      </c>
      <c r="H917" s="235">
        <v>886.86</v>
      </c>
      <c r="I917" s="238">
        <v>886.86</v>
      </c>
      <c r="J917" s="239">
        <v>985.4</v>
      </c>
      <c r="K917" s="229">
        <v>0.9</v>
      </c>
    </row>
    <row r="918" spans="1:11">
      <c r="A918" s="229">
        <v>129</v>
      </c>
      <c r="B918" s="220" t="s">
        <v>1189</v>
      </c>
      <c r="C918" s="220">
        <v>2022</v>
      </c>
      <c r="D918" s="220">
        <v>410421</v>
      </c>
      <c r="E918" s="233">
        <v>2</v>
      </c>
      <c r="F918" s="229">
        <v>0</v>
      </c>
      <c r="G918" s="234">
        <v>0</v>
      </c>
      <c r="H918" s="235">
        <v>640.87</v>
      </c>
      <c r="I918" s="238">
        <v>640.87</v>
      </c>
      <c r="J918" s="239">
        <v>712.08</v>
      </c>
      <c r="K918" s="229">
        <v>0.9</v>
      </c>
    </row>
    <row r="919" spans="1:11">
      <c r="A919" s="229">
        <v>130</v>
      </c>
      <c r="B919" s="220" t="s">
        <v>1190</v>
      </c>
      <c r="C919" s="220">
        <v>2022</v>
      </c>
      <c r="D919" s="220">
        <v>410421</v>
      </c>
      <c r="E919" s="233">
        <v>1</v>
      </c>
      <c r="F919" s="229">
        <v>0</v>
      </c>
      <c r="G919" s="234">
        <v>0</v>
      </c>
      <c r="H919" s="235">
        <v>320.92</v>
      </c>
      <c r="I919" s="238">
        <v>320.92</v>
      </c>
      <c r="J919" s="239">
        <v>356.58</v>
      </c>
      <c r="K919" s="229">
        <v>0.9</v>
      </c>
    </row>
    <row r="920" spans="1:11">
      <c r="A920" s="229">
        <v>131</v>
      </c>
      <c r="B920" s="220" t="s">
        <v>1191</v>
      </c>
      <c r="C920" s="220">
        <v>2022</v>
      </c>
      <c r="D920" s="220">
        <v>410421</v>
      </c>
      <c r="E920" s="233">
        <v>0</v>
      </c>
      <c r="F920" s="229">
        <v>0</v>
      </c>
      <c r="G920" s="234">
        <v>0</v>
      </c>
      <c r="H920" s="235">
        <v>148.28</v>
      </c>
      <c r="I920" s="238">
        <v>148.28</v>
      </c>
      <c r="J920" s="239">
        <v>164.76</v>
      </c>
      <c r="K920" s="229">
        <v>0.9</v>
      </c>
    </row>
    <row r="921" spans="1:11">
      <c r="A921" s="229">
        <v>132</v>
      </c>
      <c r="B921" s="220" t="s">
        <v>1192</v>
      </c>
      <c r="C921" s="220">
        <v>2022</v>
      </c>
      <c r="D921" s="220">
        <v>410421</v>
      </c>
      <c r="E921" s="233">
        <v>1</v>
      </c>
      <c r="F921" s="229">
        <v>0</v>
      </c>
      <c r="G921" s="234">
        <v>0</v>
      </c>
      <c r="H921" s="235">
        <v>320.92</v>
      </c>
      <c r="I921" s="238">
        <v>320.92</v>
      </c>
      <c r="J921" s="239">
        <v>356.58</v>
      </c>
      <c r="K921" s="229">
        <v>0.9</v>
      </c>
    </row>
    <row r="922" spans="1:11">
      <c r="A922" s="229">
        <v>133</v>
      </c>
      <c r="B922" s="220" t="s">
        <v>1193</v>
      </c>
      <c r="C922" s="220">
        <v>2022</v>
      </c>
      <c r="D922" s="220">
        <v>410421</v>
      </c>
      <c r="E922" s="233">
        <v>12</v>
      </c>
      <c r="F922" s="229">
        <v>0</v>
      </c>
      <c r="G922" s="234">
        <v>-4</v>
      </c>
      <c r="H922" s="235">
        <v>3489.45</v>
      </c>
      <c r="I922" s="238">
        <v>3489.45</v>
      </c>
      <c r="J922" s="239">
        <v>3877.17</v>
      </c>
      <c r="K922" s="229">
        <v>0.9</v>
      </c>
    </row>
    <row r="923" spans="1:11">
      <c r="A923" s="229">
        <v>134</v>
      </c>
      <c r="B923" s="220" t="s">
        <v>1194</v>
      </c>
      <c r="C923" s="220">
        <v>2022</v>
      </c>
      <c r="D923" s="220">
        <v>410421</v>
      </c>
      <c r="E923" s="233">
        <v>1</v>
      </c>
      <c r="F923" s="229">
        <v>0</v>
      </c>
      <c r="G923" s="234">
        <v>0</v>
      </c>
      <c r="H923" s="235">
        <v>320.92</v>
      </c>
      <c r="I923" s="238">
        <v>320.92</v>
      </c>
      <c r="J923" s="239">
        <v>356.58</v>
      </c>
      <c r="K923" s="229">
        <v>0.9</v>
      </c>
    </row>
    <row r="924" spans="1:11">
      <c r="A924" s="229">
        <v>135</v>
      </c>
      <c r="B924" s="220" t="s">
        <v>1195</v>
      </c>
      <c r="C924" s="220">
        <v>2022</v>
      </c>
      <c r="D924" s="220">
        <v>410421</v>
      </c>
      <c r="E924" s="233">
        <v>1</v>
      </c>
      <c r="F924" s="229">
        <v>0</v>
      </c>
      <c r="G924" s="234">
        <v>0</v>
      </c>
      <c r="H924" s="235">
        <v>320.92</v>
      </c>
      <c r="I924" s="238">
        <v>320.92</v>
      </c>
      <c r="J924" s="239">
        <v>356.58</v>
      </c>
      <c r="K924" s="229">
        <v>0.9</v>
      </c>
    </row>
    <row r="925" spans="1:11">
      <c r="A925" s="229">
        <v>136</v>
      </c>
      <c r="B925" s="220" t="s">
        <v>1196</v>
      </c>
      <c r="C925" s="220">
        <v>2022</v>
      </c>
      <c r="D925" s="220">
        <v>410421</v>
      </c>
      <c r="E925" s="233">
        <v>1</v>
      </c>
      <c r="F925" s="229">
        <v>0</v>
      </c>
      <c r="G925" s="234">
        <v>0</v>
      </c>
      <c r="H925" s="235">
        <v>320.92</v>
      </c>
      <c r="I925" s="238">
        <v>320.92</v>
      </c>
      <c r="J925" s="239">
        <v>356.58</v>
      </c>
      <c r="K925" s="229">
        <v>0.9</v>
      </c>
    </row>
    <row r="926" spans="1:11">
      <c r="A926" s="229">
        <v>137</v>
      </c>
      <c r="B926" s="220" t="s">
        <v>1197</v>
      </c>
      <c r="C926" s="220">
        <v>2022</v>
      </c>
      <c r="D926" s="220">
        <v>410421</v>
      </c>
      <c r="E926" s="233">
        <v>2</v>
      </c>
      <c r="F926" s="229">
        <v>0</v>
      </c>
      <c r="G926" s="234">
        <v>-1</v>
      </c>
      <c r="H926" s="235">
        <v>616.16</v>
      </c>
      <c r="I926" s="238">
        <v>616.16</v>
      </c>
      <c r="J926" s="239">
        <v>684.62</v>
      </c>
      <c r="K926" s="229">
        <v>0.9</v>
      </c>
    </row>
    <row r="927" spans="1:11">
      <c r="A927" s="229">
        <v>138</v>
      </c>
      <c r="B927" s="220" t="s">
        <v>1198</v>
      </c>
      <c r="C927" s="220">
        <v>2022</v>
      </c>
      <c r="D927" s="220">
        <v>410421</v>
      </c>
      <c r="E927" s="233">
        <v>9</v>
      </c>
      <c r="F927" s="229">
        <v>0</v>
      </c>
      <c r="G927" s="234">
        <v>-1</v>
      </c>
      <c r="H927" s="235">
        <v>4765.14</v>
      </c>
      <c r="I927" s="238">
        <v>4765.14</v>
      </c>
      <c r="J927" s="239">
        <v>5294.6</v>
      </c>
      <c r="K927" s="229">
        <v>0.9</v>
      </c>
    </row>
    <row r="928" spans="1:11">
      <c r="A928" s="229">
        <v>139</v>
      </c>
      <c r="B928" s="220" t="s">
        <v>1199</v>
      </c>
      <c r="C928" s="220">
        <v>2022</v>
      </c>
      <c r="D928" s="220">
        <v>410421</v>
      </c>
      <c r="E928" s="233">
        <v>3</v>
      </c>
      <c r="F928" s="229">
        <v>0</v>
      </c>
      <c r="G928" s="234">
        <v>0</v>
      </c>
      <c r="H928" s="235">
        <v>961.79</v>
      </c>
      <c r="I928" s="238">
        <v>961.79</v>
      </c>
      <c r="J928" s="239">
        <v>1068.66</v>
      </c>
      <c r="K928" s="229">
        <v>0.9</v>
      </c>
    </row>
    <row r="929" spans="1:11">
      <c r="A929" s="229">
        <v>140</v>
      </c>
      <c r="B929" s="220" t="s">
        <v>1200</v>
      </c>
      <c r="C929" s="220">
        <v>2022</v>
      </c>
      <c r="D929" s="220">
        <v>410421</v>
      </c>
      <c r="E929" s="233">
        <v>8</v>
      </c>
      <c r="F929" s="229">
        <v>0</v>
      </c>
      <c r="G929" s="234">
        <v>-4</v>
      </c>
      <c r="H929" s="235">
        <v>2264.71</v>
      </c>
      <c r="I929" s="238">
        <v>2264.71</v>
      </c>
      <c r="J929" s="239">
        <v>2516.34</v>
      </c>
      <c r="K929" s="229">
        <v>0.9</v>
      </c>
    </row>
    <row r="930" spans="1:11">
      <c r="A930" s="229">
        <v>141</v>
      </c>
      <c r="B930" s="220" t="s">
        <v>1201</v>
      </c>
      <c r="C930" s="220">
        <v>2022</v>
      </c>
      <c r="D930" s="220">
        <v>410421</v>
      </c>
      <c r="E930" s="233">
        <v>6</v>
      </c>
      <c r="F930" s="229">
        <v>0</v>
      </c>
      <c r="G930" s="234">
        <v>-1</v>
      </c>
      <c r="H930" s="235">
        <v>2369.05</v>
      </c>
      <c r="I930" s="238">
        <v>2369.05</v>
      </c>
      <c r="J930" s="239">
        <v>2632.28</v>
      </c>
      <c r="K930" s="229">
        <v>0.9</v>
      </c>
    </row>
    <row r="931" spans="1:11">
      <c r="A931" s="229">
        <v>142</v>
      </c>
      <c r="B931" s="220" t="s">
        <v>1202</v>
      </c>
      <c r="C931" s="220">
        <v>2022</v>
      </c>
      <c r="D931" s="220">
        <v>410421</v>
      </c>
      <c r="E931" s="233">
        <v>4</v>
      </c>
      <c r="F931" s="229">
        <v>0</v>
      </c>
      <c r="G931" s="234">
        <v>0</v>
      </c>
      <c r="H931" s="235">
        <v>1360.8</v>
      </c>
      <c r="I931" s="238">
        <v>1360.8</v>
      </c>
      <c r="J931" s="239">
        <v>1512</v>
      </c>
      <c r="K931" s="229">
        <v>0.9</v>
      </c>
    </row>
    <row r="932" spans="1:11">
      <c r="A932" s="229">
        <v>143</v>
      </c>
      <c r="B932" s="220" t="s">
        <v>1203</v>
      </c>
      <c r="C932" s="220">
        <v>2022</v>
      </c>
      <c r="D932" s="220">
        <v>410421</v>
      </c>
      <c r="E932" s="233">
        <v>3</v>
      </c>
      <c r="F932" s="229">
        <v>0</v>
      </c>
      <c r="G932" s="234">
        <v>0</v>
      </c>
      <c r="H932" s="235">
        <v>1020.6</v>
      </c>
      <c r="I932" s="238">
        <v>1020.6</v>
      </c>
      <c r="J932" s="239">
        <v>1134</v>
      </c>
      <c r="K932" s="229">
        <v>0.9</v>
      </c>
    </row>
    <row r="933" spans="1:11">
      <c r="A933" s="229">
        <v>144</v>
      </c>
      <c r="B933" s="220" t="s">
        <v>1204</v>
      </c>
      <c r="C933" s="220">
        <v>2022</v>
      </c>
      <c r="D933" s="220">
        <v>410421</v>
      </c>
      <c r="E933" s="233">
        <v>3</v>
      </c>
      <c r="F933" s="229">
        <v>0</v>
      </c>
      <c r="G933" s="234">
        <v>-2</v>
      </c>
      <c r="H933" s="235">
        <v>866.35</v>
      </c>
      <c r="I933" s="238">
        <v>866.35</v>
      </c>
      <c r="J933" s="239">
        <v>962.61</v>
      </c>
      <c r="K933" s="229">
        <v>0.9</v>
      </c>
    </row>
    <row r="934" spans="1:11">
      <c r="A934" s="229">
        <v>145</v>
      </c>
      <c r="B934" s="220" t="s">
        <v>1205</v>
      </c>
      <c r="C934" s="220">
        <v>2022</v>
      </c>
      <c r="D934" s="220">
        <v>410421</v>
      </c>
      <c r="E934" s="233">
        <v>1</v>
      </c>
      <c r="F934" s="229">
        <v>0</v>
      </c>
      <c r="G934" s="234">
        <v>0</v>
      </c>
      <c r="H934" s="235">
        <v>402.62</v>
      </c>
      <c r="I934" s="238">
        <v>402.62</v>
      </c>
      <c r="J934" s="239">
        <v>447.36</v>
      </c>
      <c r="K934" s="229">
        <v>0.9</v>
      </c>
    </row>
    <row r="935" spans="1:11">
      <c r="A935" s="229">
        <v>146</v>
      </c>
      <c r="B935" s="220" t="s">
        <v>1206</v>
      </c>
      <c r="C935" s="220">
        <v>2022</v>
      </c>
      <c r="D935" s="220">
        <v>410421</v>
      </c>
      <c r="E935" s="233">
        <v>1</v>
      </c>
      <c r="F935" s="229">
        <v>0</v>
      </c>
      <c r="G935" s="234">
        <v>0</v>
      </c>
      <c r="H935" s="235">
        <v>396.9</v>
      </c>
      <c r="I935" s="238">
        <v>396.9</v>
      </c>
      <c r="J935" s="239">
        <v>441</v>
      </c>
      <c r="K935" s="229">
        <v>0.9</v>
      </c>
    </row>
    <row r="936" spans="1:11">
      <c r="A936" s="229">
        <v>147</v>
      </c>
      <c r="B936" s="220" t="s">
        <v>1207</v>
      </c>
      <c r="C936" s="220">
        <v>2022</v>
      </c>
      <c r="D936" s="220">
        <v>410421</v>
      </c>
      <c r="E936" s="233">
        <v>1</v>
      </c>
      <c r="F936" s="229">
        <v>0</v>
      </c>
      <c r="G936" s="234">
        <v>0</v>
      </c>
      <c r="H936" s="235">
        <v>320.92</v>
      </c>
      <c r="I936" s="238">
        <v>320.92</v>
      </c>
      <c r="J936" s="239">
        <v>356.58</v>
      </c>
      <c r="K936" s="229">
        <v>0.9</v>
      </c>
    </row>
    <row r="937" spans="1:11">
      <c r="A937" s="229">
        <v>148</v>
      </c>
      <c r="B937" s="220" t="s">
        <v>1208</v>
      </c>
      <c r="C937" s="220">
        <v>2022</v>
      </c>
      <c r="D937" s="220">
        <v>410421</v>
      </c>
      <c r="E937" s="233">
        <v>15</v>
      </c>
      <c r="F937" s="229">
        <v>0</v>
      </c>
      <c r="G937" s="234">
        <v>0</v>
      </c>
      <c r="H937" s="235">
        <v>6271.2</v>
      </c>
      <c r="I937" s="238">
        <v>6271.2</v>
      </c>
      <c r="J937" s="239">
        <v>6968</v>
      </c>
      <c r="K937" s="229">
        <v>0.9</v>
      </c>
    </row>
    <row r="938" spans="1:11">
      <c r="A938" s="229">
        <v>149</v>
      </c>
      <c r="B938" s="220" t="s">
        <v>1209</v>
      </c>
      <c r="C938" s="220">
        <v>2022</v>
      </c>
      <c r="D938" s="220">
        <v>410421</v>
      </c>
      <c r="E938" s="233">
        <v>1</v>
      </c>
      <c r="F938" s="229">
        <v>0</v>
      </c>
      <c r="G938" s="234">
        <v>0</v>
      </c>
      <c r="H938" s="235">
        <v>526.43</v>
      </c>
      <c r="I938" s="238">
        <v>526.43</v>
      </c>
      <c r="J938" s="239">
        <v>584.92</v>
      </c>
      <c r="K938" s="229">
        <v>0.9</v>
      </c>
    </row>
    <row r="939" spans="1:11">
      <c r="A939" s="229">
        <v>150</v>
      </c>
      <c r="B939" s="220" t="s">
        <v>1210</v>
      </c>
      <c r="C939" s="220">
        <v>2022</v>
      </c>
      <c r="D939" s="220">
        <v>410421</v>
      </c>
      <c r="E939" s="233">
        <v>2</v>
      </c>
      <c r="F939" s="229">
        <v>0</v>
      </c>
      <c r="G939" s="234">
        <v>0</v>
      </c>
      <c r="H939" s="235">
        <v>641.84</v>
      </c>
      <c r="I939" s="238">
        <v>641.84</v>
      </c>
      <c r="J939" s="239">
        <v>713.16</v>
      </c>
      <c r="K939" s="229">
        <v>0.9</v>
      </c>
    </row>
    <row r="940" spans="1:11">
      <c r="A940" s="229">
        <v>151</v>
      </c>
      <c r="B940" s="220" t="s">
        <v>1211</v>
      </c>
      <c r="C940" s="220">
        <v>2022</v>
      </c>
      <c r="D940" s="220">
        <v>410421</v>
      </c>
      <c r="E940" s="233">
        <v>3</v>
      </c>
      <c r="F940" s="229">
        <v>0</v>
      </c>
      <c r="G940" s="234">
        <v>0</v>
      </c>
      <c r="H940" s="235">
        <v>1201.5</v>
      </c>
      <c r="I940" s="238">
        <v>1201.5</v>
      </c>
      <c r="J940" s="239">
        <v>1335</v>
      </c>
      <c r="K940" s="229">
        <v>0.9</v>
      </c>
    </row>
    <row r="941" spans="1:11">
      <c r="A941" s="229">
        <v>152</v>
      </c>
      <c r="B941" s="220" t="s">
        <v>1212</v>
      </c>
      <c r="C941" s="220">
        <v>2022</v>
      </c>
      <c r="D941" s="220">
        <v>410421</v>
      </c>
      <c r="E941" s="233">
        <v>2</v>
      </c>
      <c r="F941" s="229">
        <v>0</v>
      </c>
      <c r="G941" s="234">
        <v>0</v>
      </c>
      <c r="H941" s="235">
        <v>680.4</v>
      </c>
      <c r="I941" s="238">
        <v>680.4</v>
      </c>
      <c r="J941" s="239">
        <v>756</v>
      </c>
      <c r="K941" s="229">
        <v>0.9</v>
      </c>
    </row>
    <row r="942" spans="1:11">
      <c r="A942" s="229">
        <v>153</v>
      </c>
      <c r="B942" s="220" t="s">
        <v>1213</v>
      </c>
      <c r="C942" s="220">
        <v>2022</v>
      </c>
      <c r="D942" s="220">
        <v>410421</v>
      </c>
      <c r="E942" s="233">
        <v>6</v>
      </c>
      <c r="F942" s="229">
        <v>0</v>
      </c>
      <c r="G942" s="234">
        <v>1</v>
      </c>
      <c r="H942" s="235">
        <v>2158.61</v>
      </c>
      <c r="I942" s="238">
        <v>2158.61</v>
      </c>
      <c r="J942" s="239">
        <v>2398.46</v>
      </c>
      <c r="K942" s="229">
        <v>0.9</v>
      </c>
    </row>
    <row r="943" spans="1:11">
      <c r="A943" s="229">
        <v>154</v>
      </c>
      <c r="B943" s="220" t="s">
        <v>1214</v>
      </c>
      <c r="C943" s="220">
        <v>2022</v>
      </c>
      <c r="D943" s="220">
        <v>410421</v>
      </c>
      <c r="E943" s="233">
        <v>4</v>
      </c>
      <c r="F943" s="229">
        <v>0</v>
      </c>
      <c r="G943" s="234">
        <v>-2</v>
      </c>
      <c r="H943" s="235">
        <v>1225.44</v>
      </c>
      <c r="I943" s="238">
        <v>1225.44</v>
      </c>
      <c r="J943" s="239">
        <v>1361.6</v>
      </c>
      <c r="K943" s="229">
        <v>0.9</v>
      </c>
    </row>
    <row r="944" spans="1:11">
      <c r="A944" s="229">
        <v>155</v>
      </c>
      <c r="B944" s="220" t="s">
        <v>1215</v>
      </c>
      <c r="C944" s="220">
        <v>2022</v>
      </c>
      <c r="D944" s="220">
        <v>410421</v>
      </c>
      <c r="E944" s="233">
        <v>3</v>
      </c>
      <c r="F944" s="229">
        <v>0</v>
      </c>
      <c r="G944" s="234">
        <v>-1</v>
      </c>
      <c r="H944" s="235">
        <v>1319.05</v>
      </c>
      <c r="I944" s="238">
        <v>1319.05</v>
      </c>
      <c r="J944" s="239">
        <v>1465.61</v>
      </c>
      <c r="K944" s="229">
        <v>0.9</v>
      </c>
    </row>
    <row r="945" spans="1:11">
      <c r="A945" s="229">
        <v>156</v>
      </c>
      <c r="B945" s="220" t="s">
        <v>1216</v>
      </c>
      <c r="C945" s="220">
        <v>2022</v>
      </c>
      <c r="D945" s="220">
        <v>410421</v>
      </c>
      <c r="E945" s="233">
        <v>2</v>
      </c>
      <c r="F945" s="229">
        <v>0</v>
      </c>
      <c r="G945" s="234">
        <v>0</v>
      </c>
      <c r="H945" s="235">
        <v>712.64</v>
      </c>
      <c r="I945" s="238">
        <v>712.64</v>
      </c>
      <c r="J945" s="239">
        <v>791.82</v>
      </c>
      <c r="K945" s="229">
        <v>0.9</v>
      </c>
    </row>
    <row r="946" spans="1:11">
      <c r="A946" s="229">
        <v>157</v>
      </c>
      <c r="B946" s="220" t="s">
        <v>1217</v>
      </c>
      <c r="C946" s="220">
        <v>2022</v>
      </c>
      <c r="D946" s="220">
        <v>410421</v>
      </c>
      <c r="E946" s="233">
        <v>9</v>
      </c>
      <c r="F946" s="229">
        <v>0</v>
      </c>
      <c r="G946" s="234">
        <v>-1</v>
      </c>
      <c r="H946" s="235">
        <v>3285.95</v>
      </c>
      <c r="I946" s="238">
        <v>3285.95</v>
      </c>
      <c r="J946" s="239">
        <v>3651.06</v>
      </c>
      <c r="K946" s="229">
        <v>0.9</v>
      </c>
    </row>
    <row r="947" spans="1:11">
      <c r="A947" s="229">
        <v>158</v>
      </c>
      <c r="B947" s="220" t="s">
        <v>1218</v>
      </c>
      <c r="C947" s="220">
        <v>2022</v>
      </c>
      <c r="D947" s="220">
        <v>410421</v>
      </c>
      <c r="E947" s="233">
        <v>1</v>
      </c>
      <c r="F947" s="229">
        <v>0</v>
      </c>
      <c r="G947" s="234">
        <v>0</v>
      </c>
      <c r="H947" s="235">
        <v>320.92</v>
      </c>
      <c r="I947" s="238">
        <v>320.92</v>
      </c>
      <c r="J947" s="239">
        <v>356.58</v>
      </c>
      <c r="K947" s="229">
        <v>0.9</v>
      </c>
    </row>
    <row r="948" spans="1:11">
      <c r="A948" s="229">
        <v>159</v>
      </c>
      <c r="B948" s="220" t="s">
        <v>1219</v>
      </c>
      <c r="C948" s="220">
        <v>2022</v>
      </c>
      <c r="D948" s="220">
        <v>410421</v>
      </c>
      <c r="E948" s="233">
        <v>3</v>
      </c>
      <c r="F948" s="229">
        <v>0</v>
      </c>
      <c r="G948" s="234">
        <v>0</v>
      </c>
      <c r="H948" s="235">
        <v>959.85</v>
      </c>
      <c r="I948" s="238">
        <v>959.85</v>
      </c>
      <c r="J948" s="239">
        <v>1066.5</v>
      </c>
      <c r="K948" s="229">
        <v>0.9</v>
      </c>
    </row>
    <row r="949" spans="1:11">
      <c r="A949" s="229">
        <v>160</v>
      </c>
      <c r="B949" s="220" t="s">
        <v>1220</v>
      </c>
      <c r="C949" s="220">
        <v>2022</v>
      </c>
      <c r="D949" s="220">
        <v>410421</v>
      </c>
      <c r="E949" s="233">
        <v>10</v>
      </c>
      <c r="F949" s="229">
        <v>0</v>
      </c>
      <c r="G949" s="234">
        <v>-3</v>
      </c>
      <c r="H949" s="235">
        <v>3767.15</v>
      </c>
      <c r="I949" s="238">
        <v>3767.15</v>
      </c>
      <c r="J949" s="239">
        <v>4185.72</v>
      </c>
      <c r="K949" s="229">
        <v>0.9</v>
      </c>
    </row>
    <row r="950" spans="1:11">
      <c r="A950" s="229">
        <v>161</v>
      </c>
      <c r="B950" s="220" t="s">
        <v>1221</v>
      </c>
      <c r="C950" s="220">
        <v>2022</v>
      </c>
      <c r="D950" s="220">
        <v>410421</v>
      </c>
      <c r="E950" s="233">
        <v>2</v>
      </c>
      <c r="F950" s="229">
        <v>0</v>
      </c>
      <c r="G950" s="234">
        <v>0</v>
      </c>
      <c r="H950" s="235">
        <v>639.9</v>
      </c>
      <c r="I950" s="238">
        <v>639.9</v>
      </c>
      <c r="J950" s="239">
        <v>711</v>
      </c>
      <c r="K950" s="229">
        <v>0.9</v>
      </c>
    </row>
    <row r="951" spans="1:11">
      <c r="A951" s="229">
        <v>162</v>
      </c>
      <c r="B951" s="220" t="s">
        <v>1222</v>
      </c>
      <c r="C951" s="220">
        <v>2022</v>
      </c>
      <c r="D951" s="220">
        <v>410421</v>
      </c>
      <c r="E951" s="233">
        <v>11</v>
      </c>
      <c r="F951" s="229">
        <v>0</v>
      </c>
      <c r="G951" s="234">
        <v>-9</v>
      </c>
      <c r="H951" s="235">
        <v>1946.41</v>
      </c>
      <c r="I951" s="238">
        <v>1946.41</v>
      </c>
      <c r="J951" s="239">
        <v>2162.68</v>
      </c>
      <c r="K951" s="229">
        <v>0.9</v>
      </c>
    </row>
    <row r="952" spans="1:11">
      <c r="A952" s="229">
        <v>163</v>
      </c>
      <c r="B952" s="220" t="s">
        <v>1223</v>
      </c>
      <c r="C952" s="220">
        <v>2022</v>
      </c>
      <c r="D952" s="220">
        <v>410421</v>
      </c>
      <c r="E952" s="233">
        <v>14</v>
      </c>
      <c r="F952" s="229">
        <v>0</v>
      </c>
      <c r="G952" s="234">
        <v>-45</v>
      </c>
      <c r="H952" s="235">
        <v>8162.82</v>
      </c>
      <c r="I952" s="238">
        <v>8162.82</v>
      </c>
      <c r="J952" s="239">
        <v>9069.8</v>
      </c>
      <c r="K952" s="229">
        <v>0.9</v>
      </c>
    </row>
    <row r="953" spans="1:11">
      <c r="A953" s="229">
        <v>164</v>
      </c>
      <c r="B953" s="220" t="s">
        <v>1224</v>
      </c>
      <c r="C953" s="220">
        <v>2022</v>
      </c>
      <c r="D953" s="220">
        <v>410421</v>
      </c>
      <c r="E953" s="233">
        <v>5</v>
      </c>
      <c r="F953" s="229">
        <v>0</v>
      </c>
      <c r="G953" s="234">
        <v>-4</v>
      </c>
      <c r="H953" s="235">
        <v>1356.66</v>
      </c>
      <c r="I953" s="238">
        <v>1356.66</v>
      </c>
      <c r="J953" s="239">
        <v>1507.4</v>
      </c>
      <c r="K953" s="229">
        <v>0.9</v>
      </c>
    </row>
    <row r="954" spans="1:11">
      <c r="A954" s="229">
        <v>165</v>
      </c>
      <c r="B954" s="220" t="s">
        <v>1225</v>
      </c>
      <c r="C954" s="220">
        <v>2022</v>
      </c>
      <c r="D954" s="220">
        <v>410421</v>
      </c>
      <c r="E954" s="233">
        <v>9</v>
      </c>
      <c r="F954" s="229">
        <v>0</v>
      </c>
      <c r="G954" s="234">
        <v>-7</v>
      </c>
      <c r="H954" s="235">
        <v>4894.88</v>
      </c>
      <c r="I954" s="238">
        <v>4894.88</v>
      </c>
      <c r="J954" s="239">
        <v>5438.75</v>
      </c>
      <c r="K954" s="229">
        <v>0.9</v>
      </c>
    </row>
    <row r="955" spans="1:11">
      <c r="A955" s="229">
        <v>166</v>
      </c>
      <c r="B955" s="220" t="s">
        <v>1226</v>
      </c>
      <c r="C955" s="220">
        <v>2022</v>
      </c>
      <c r="D955" s="220">
        <v>410421</v>
      </c>
      <c r="E955" s="233">
        <v>1</v>
      </c>
      <c r="F955" s="229">
        <v>0</v>
      </c>
      <c r="G955" s="234">
        <v>0</v>
      </c>
      <c r="H955" s="235">
        <v>238.14</v>
      </c>
      <c r="I955" s="238">
        <v>238.14</v>
      </c>
      <c r="J955" s="239">
        <v>264.6</v>
      </c>
      <c r="K955" s="229">
        <v>0.9</v>
      </c>
    </row>
    <row r="956" spans="1:11">
      <c r="A956" s="229">
        <v>167</v>
      </c>
      <c r="B956" s="220" t="s">
        <v>1227</v>
      </c>
      <c r="C956" s="220">
        <v>2022</v>
      </c>
      <c r="D956" s="220">
        <v>410421</v>
      </c>
      <c r="E956" s="233">
        <v>6</v>
      </c>
      <c r="F956" s="229">
        <v>0</v>
      </c>
      <c r="G956" s="234">
        <v>-6</v>
      </c>
      <c r="H956" s="235">
        <v>1350.32</v>
      </c>
      <c r="I956" s="238">
        <v>1350.32</v>
      </c>
      <c r="J956" s="239">
        <v>1500.36</v>
      </c>
      <c r="K956" s="229">
        <v>0.9</v>
      </c>
    </row>
    <row r="957" spans="1:11">
      <c r="A957" s="229">
        <v>168</v>
      </c>
      <c r="B957" s="220" t="s">
        <v>1228</v>
      </c>
      <c r="C957" s="220">
        <v>2022</v>
      </c>
      <c r="D957" s="220">
        <v>410421</v>
      </c>
      <c r="E957" s="233">
        <v>3</v>
      </c>
      <c r="F957" s="229">
        <v>0</v>
      </c>
      <c r="G957" s="234">
        <v>0</v>
      </c>
      <c r="H957" s="235">
        <v>962.77</v>
      </c>
      <c r="I957" s="238">
        <v>962.77</v>
      </c>
      <c r="J957" s="239">
        <v>1069.74</v>
      </c>
      <c r="K957" s="229">
        <v>0.9</v>
      </c>
    </row>
    <row r="958" spans="1:11">
      <c r="A958" s="229">
        <v>169</v>
      </c>
      <c r="B958" s="220" t="s">
        <v>1229</v>
      </c>
      <c r="C958" s="220">
        <v>2022</v>
      </c>
      <c r="D958" s="220">
        <v>410421</v>
      </c>
      <c r="E958" s="233">
        <v>1</v>
      </c>
      <c r="F958" s="229">
        <v>0</v>
      </c>
      <c r="G958" s="234">
        <v>0</v>
      </c>
      <c r="H958" s="235">
        <v>453.6</v>
      </c>
      <c r="I958" s="238">
        <v>453.6</v>
      </c>
      <c r="J958" s="239">
        <v>504</v>
      </c>
      <c r="K958" s="229">
        <v>0.9</v>
      </c>
    </row>
    <row r="959" spans="1:11">
      <c r="A959" s="229">
        <v>170</v>
      </c>
      <c r="B959" s="220" t="s">
        <v>1230</v>
      </c>
      <c r="C959" s="220">
        <v>2022</v>
      </c>
      <c r="D959" s="220">
        <v>410421</v>
      </c>
      <c r="E959" s="233">
        <v>1</v>
      </c>
      <c r="F959" s="229">
        <v>0</v>
      </c>
      <c r="G959" s="234">
        <v>0</v>
      </c>
      <c r="H959" s="235">
        <v>453.6</v>
      </c>
      <c r="I959" s="238">
        <v>453.6</v>
      </c>
      <c r="J959" s="239">
        <v>504</v>
      </c>
      <c r="K959" s="229">
        <v>0.9</v>
      </c>
    </row>
    <row r="960" spans="1:11">
      <c r="A960" s="229">
        <v>171</v>
      </c>
      <c r="B960" s="220" t="s">
        <v>1231</v>
      </c>
      <c r="C960" s="220">
        <v>2022</v>
      </c>
      <c r="D960" s="220">
        <v>410421</v>
      </c>
      <c r="E960" s="233">
        <v>2</v>
      </c>
      <c r="F960" s="229">
        <v>0</v>
      </c>
      <c r="G960" s="234">
        <v>0</v>
      </c>
      <c r="H960" s="235">
        <v>641.84</v>
      </c>
      <c r="I960" s="238">
        <v>641.84</v>
      </c>
      <c r="J960" s="239">
        <v>713.16</v>
      </c>
      <c r="K960" s="229">
        <v>0.9</v>
      </c>
    </row>
    <row r="961" spans="1:11">
      <c r="A961" s="229">
        <v>172</v>
      </c>
      <c r="B961" s="220" t="s">
        <v>1232</v>
      </c>
      <c r="C961" s="220">
        <v>2022</v>
      </c>
      <c r="D961" s="220">
        <v>410421</v>
      </c>
      <c r="E961" s="233">
        <v>3</v>
      </c>
      <c r="F961" s="229">
        <v>0</v>
      </c>
      <c r="G961" s="234">
        <v>0</v>
      </c>
      <c r="H961" s="235">
        <v>962.77</v>
      </c>
      <c r="I961" s="238">
        <v>962.77</v>
      </c>
      <c r="J961" s="239">
        <v>1069.74</v>
      </c>
      <c r="K961" s="229">
        <v>0.9</v>
      </c>
    </row>
    <row r="962" spans="1:11">
      <c r="A962" s="229">
        <v>173</v>
      </c>
      <c r="B962" s="220" t="s">
        <v>1233</v>
      </c>
      <c r="C962" s="220">
        <v>2022</v>
      </c>
      <c r="D962" s="220">
        <v>410421</v>
      </c>
      <c r="E962" s="233">
        <v>6</v>
      </c>
      <c r="F962" s="229">
        <v>0</v>
      </c>
      <c r="G962" s="234">
        <v>-2</v>
      </c>
      <c r="H962" s="235">
        <v>1763.39</v>
      </c>
      <c r="I962" s="238">
        <v>1763.39</v>
      </c>
      <c r="J962" s="239">
        <v>1959.32</v>
      </c>
      <c r="K962" s="229">
        <v>0.9</v>
      </c>
    </row>
    <row r="963" spans="1:11">
      <c r="A963" s="229">
        <v>174</v>
      </c>
      <c r="B963" s="220" t="s">
        <v>1234</v>
      </c>
      <c r="C963" s="220">
        <v>2022</v>
      </c>
      <c r="D963" s="220">
        <v>410421</v>
      </c>
      <c r="E963" s="233">
        <v>3</v>
      </c>
      <c r="F963" s="229">
        <v>0</v>
      </c>
      <c r="G963" s="234">
        <v>0</v>
      </c>
      <c r="H963" s="235">
        <v>962.77</v>
      </c>
      <c r="I963" s="238">
        <v>962.77</v>
      </c>
      <c r="J963" s="239">
        <v>1069.74</v>
      </c>
      <c r="K963" s="229">
        <v>0.9</v>
      </c>
    </row>
    <row r="964" spans="1:11">
      <c r="A964" s="229">
        <v>175</v>
      </c>
      <c r="B964" s="220" t="s">
        <v>1235</v>
      </c>
      <c r="C964" s="220">
        <v>2022</v>
      </c>
      <c r="D964" s="220">
        <v>410421</v>
      </c>
      <c r="E964" s="233">
        <v>13</v>
      </c>
      <c r="F964" s="229">
        <v>0</v>
      </c>
      <c r="G964" s="234">
        <v>-18</v>
      </c>
      <c r="H964" s="235">
        <v>6483.48</v>
      </c>
      <c r="I964" s="238">
        <v>6483.48</v>
      </c>
      <c r="J964" s="239">
        <v>7203.87</v>
      </c>
      <c r="K964" s="229">
        <v>0.9</v>
      </c>
    </row>
    <row r="965" spans="1:11">
      <c r="A965" s="229">
        <v>176</v>
      </c>
      <c r="B965" s="220" t="s">
        <v>1236</v>
      </c>
      <c r="C965" s="220">
        <v>2022</v>
      </c>
      <c r="D965" s="220">
        <v>410421</v>
      </c>
      <c r="E965" s="233">
        <v>15</v>
      </c>
      <c r="F965" s="229">
        <v>0</v>
      </c>
      <c r="G965" s="234">
        <v>-14</v>
      </c>
      <c r="H965" s="235">
        <v>3810.65</v>
      </c>
      <c r="I965" s="238">
        <v>3810.65</v>
      </c>
      <c r="J965" s="239">
        <v>4234.05</v>
      </c>
      <c r="K965" s="229">
        <v>0.9</v>
      </c>
    </row>
    <row r="966" spans="1:11">
      <c r="A966" s="229">
        <v>177</v>
      </c>
      <c r="B966" s="220" t="s">
        <v>1237</v>
      </c>
      <c r="C966" s="220">
        <v>2022</v>
      </c>
      <c r="D966" s="220">
        <v>410421</v>
      </c>
      <c r="E966" s="233">
        <v>3</v>
      </c>
      <c r="F966" s="229">
        <v>0</v>
      </c>
      <c r="G966" s="234">
        <v>-1</v>
      </c>
      <c r="H966" s="235">
        <v>769.47</v>
      </c>
      <c r="I966" s="238">
        <v>769.47</v>
      </c>
      <c r="J966" s="239">
        <v>854.97</v>
      </c>
      <c r="K966" s="229">
        <v>0.9</v>
      </c>
    </row>
    <row r="967" spans="1:11">
      <c r="A967" s="229">
        <v>178</v>
      </c>
      <c r="B967" s="220" t="s">
        <v>1238</v>
      </c>
      <c r="C967" s="220">
        <v>2022</v>
      </c>
      <c r="D967" s="220">
        <v>410421</v>
      </c>
      <c r="E967" s="233">
        <v>2</v>
      </c>
      <c r="F967" s="229">
        <v>0</v>
      </c>
      <c r="G967" s="234">
        <v>0</v>
      </c>
      <c r="H967" s="235">
        <v>673.33</v>
      </c>
      <c r="I967" s="238">
        <v>673.33</v>
      </c>
      <c r="J967" s="239">
        <v>748.14</v>
      </c>
      <c r="K967" s="229">
        <v>0.9</v>
      </c>
    </row>
    <row r="968" spans="1:11">
      <c r="A968" s="229">
        <v>179</v>
      </c>
      <c r="B968" s="220" t="s">
        <v>1239</v>
      </c>
      <c r="C968" s="220">
        <v>2022</v>
      </c>
      <c r="D968" s="220">
        <v>410421</v>
      </c>
      <c r="E968" s="81">
        <v>7</v>
      </c>
      <c r="F968" s="229">
        <v>0</v>
      </c>
      <c r="G968" s="81">
        <v>0</v>
      </c>
      <c r="H968" s="81">
        <v>2509.95</v>
      </c>
      <c r="I968" s="81">
        <v>2509.95</v>
      </c>
      <c r="J968" s="248">
        <v>2788.83</v>
      </c>
      <c r="K968" s="81">
        <v>0.9</v>
      </c>
    </row>
    <row r="969" spans="1:11">
      <c r="A969" s="229">
        <v>180</v>
      </c>
      <c r="B969" s="220" t="s">
        <v>1240</v>
      </c>
      <c r="C969" s="220">
        <v>2022</v>
      </c>
      <c r="D969" s="220">
        <v>410421</v>
      </c>
      <c r="E969" s="81">
        <v>31</v>
      </c>
      <c r="F969" s="229">
        <v>0</v>
      </c>
      <c r="G969" s="81">
        <v>1</v>
      </c>
      <c r="H969" s="81">
        <v>10388.72</v>
      </c>
      <c r="I969" s="81">
        <v>10388.72</v>
      </c>
      <c r="J969" s="248">
        <v>11543.02</v>
      </c>
      <c r="K969" s="81">
        <v>0.9</v>
      </c>
    </row>
    <row r="970" spans="1:11">
      <c r="A970" s="229">
        <v>181</v>
      </c>
      <c r="B970" s="220" t="s">
        <v>1241</v>
      </c>
      <c r="C970" s="220">
        <v>2022</v>
      </c>
      <c r="D970" s="220">
        <v>410421</v>
      </c>
      <c r="E970" s="81">
        <v>145</v>
      </c>
      <c r="F970" s="229">
        <v>0</v>
      </c>
      <c r="G970" s="81">
        <v>-17</v>
      </c>
      <c r="H970" s="81">
        <v>48900.74</v>
      </c>
      <c r="I970" s="81">
        <v>48900.74</v>
      </c>
      <c r="J970" s="248">
        <v>54334.15</v>
      </c>
      <c r="K970" s="81">
        <v>0.9</v>
      </c>
    </row>
    <row r="971" spans="1:11">
      <c r="A971" s="229">
        <v>182</v>
      </c>
      <c r="B971" s="220" t="s">
        <v>1242</v>
      </c>
      <c r="C971" s="220">
        <v>2022</v>
      </c>
      <c r="D971" s="220">
        <v>410421</v>
      </c>
      <c r="E971" s="81">
        <v>356</v>
      </c>
      <c r="F971" s="229">
        <v>0</v>
      </c>
      <c r="G971" s="81">
        <v>-11</v>
      </c>
      <c r="H971" s="81">
        <v>120288.91</v>
      </c>
      <c r="I971" s="81">
        <v>120288.91</v>
      </c>
      <c r="J971" s="248">
        <v>133654.34</v>
      </c>
      <c r="K971" s="81">
        <v>0.9</v>
      </c>
    </row>
    <row r="972" ht="40" customHeight="1" spans="1:11">
      <c r="A972" s="131" t="s">
        <v>1243</v>
      </c>
      <c r="B972" s="132" t="s">
        <v>1244</v>
      </c>
      <c r="C972" s="30"/>
      <c r="D972" s="30"/>
      <c r="E972" s="133">
        <f t="shared" ref="E972:J972" si="6">SUM(E790:E971)</f>
        <v>3379</v>
      </c>
      <c r="F972" s="133">
        <f t="shared" si="6"/>
        <v>0</v>
      </c>
      <c r="G972" s="133">
        <f t="shared" si="6"/>
        <v>-890</v>
      </c>
      <c r="H972" s="133">
        <f t="shared" si="6"/>
        <v>1185848.28</v>
      </c>
      <c r="I972" s="133">
        <f t="shared" si="6"/>
        <v>1185848.28</v>
      </c>
      <c r="J972" s="133">
        <f t="shared" si="6"/>
        <v>1317609.18</v>
      </c>
      <c r="K972" s="30"/>
    </row>
    <row r="973" ht="33.75" spans="1:11">
      <c r="A973" s="10" t="s">
        <v>554</v>
      </c>
      <c r="B973" s="10" t="s">
        <v>2</v>
      </c>
      <c r="C973" s="24" t="s">
        <v>3</v>
      </c>
      <c r="D973" s="10" t="s">
        <v>4</v>
      </c>
      <c r="E973" s="10" t="s">
        <v>7</v>
      </c>
      <c r="F973" s="10" t="s">
        <v>8</v>
      </c>
      <c r="G973" s="10" t="s">
        <v>9</v>
      </c>
      <c r="H973" s="10" t="s">
        <v>11</v>
      </c>
      <c r="I973" s="10" t="s">
        <v>12</v>
      </c>
      <c r="J973" s="10" t="s">
        <v>13</v>
      </c>
      <c r="K973" s="10" t="s">
        <v>14</v>
      </c>
    </row>
    <row r="974" spans="1:11">
      <c r="A974" s="65">
        <v>1</v>
      </c>
      <c r="B974" s="240" t="s">
        <v>1245</v>
      </c>
      <c r="C974" s="241">
        <v>2022</v>
      </c>
      <c r="D974" s="242">
        <v>410402</v>
      </c>
      <c r="E974" s="243">
        <v>110</v>
      </c>
      <c r="F974" s="198">
        <v>0</v>
      </c>
      <c r="G974" s="244">
        <v>-2</v>
      </c>
      <c r="H974" s="245">
        <v>58889.1</v>
      </c>
      <c r="I974" s="245">
        <v>58889.1</v>
      </c>
      <c r="J974" s="249">
        <v>117778.19</v>
      </c>
      <c r="K974" s="198">
        <v>0.5</v>
      </c>
    </row>
    <row r="975" spans="1:11">
      <c r="A975" s="65">
        <v>2</v>
      </c>
      <c r="B975" s="148" t="s">
        <v>1246</v>
      </c>
      <c r="C975" s="246">
        <v>2022</v>
      </c>
      <c r="D975" s="222">
        <v>410402</v>
      </c>
      <c r="E975" s="230">
        <v>10</v>
      </c>
      <c r="F975" s="163">
        <v>0</v>
      </c>
      <c r="G975" s="231">
        <v>-4</v>
      </c>
      <c r="H975" s="247">
        <v>2860.15</v>
      </c>
      <c r="I975" s="250">
        <v>2860.15</v>
      </c>
      <c r="J975" s="251">
        <v>3177.94</v>
      </c>
      <c r="K975" s="163">
        <v>0.9</v>
      </c>
    </row>
    <row r="976" spans="1:11">
      <c r="A976" s="65">
        <v>3</v>
      </c>
      <c r="B976" s="148" t="s">
        <v>1247</v>
      </c>
      <c r="C976" s="246">
        <v>2022</v>
      </c>
      <c r="D976" s="222">
        <v>410402</v>
      </c>
      <c r="E976" s="230">
        <v>11</v>
      </c>
      <c r="F976" s="163">
        <v>0</v>
      </c>
      <c r="G976" s="231">
        <v>0</v>
      </c>
      <c r="H976" s="247">
        <v>3643.31</v>
      </c>
      <c r="I976" s="250">
        <v>3643.31</v>
      </c>
      <c r="J976" s="251">
        <v>4048.12</v>
      </c>
      <c r="K976" s="163">
        <v>0.9</v>
      </c>
    </row>
    <row r="977" spans="1:11">
      <c r="A977" s="65">
        <v>4</v>
      </c>
      <c r="B977" s="148" t="s">
        <v>1248</v>
      </c>
      <c r="C977" s="246">
        <v>2022</v>
      </c>
      <c r="D977" s="222">
        <v>410402</v>
      </c>
      <c r="E977" s="230">
        <v>1</v>
      </c>
      <c r="F977" s="163">
        <v>0</v>
      </c>
      <c r="G977" s="231">
        <v>0</v>
      </c>
      <c r="H977" s="247">
        <v>320.92</v>
      </c>
      <c r="I977" s="250">
        <v>320.92</v>
      </c>
      <c r="J977" s="251">
        <v>356.58</v>
      </c>
      <c r="K977" s="163">
        <v>0.9</v>
      </c>
    </row>
    <row r="978" spans="1:11">
      <c r="A978" s="65">
        <v>5</v>
      </c>
      <c r="B978" s="148" t="s">
        <v>1249</v>
      </c>
      <c r="C978" s="246">
        <v>2022</v>
      </c>
      <c r="D978" s="222">
        <v>410402</v>
      </c>
      <c r="E978" s="230">
        <v>10</v>
      </c>
      <c r="F978" s="163">
        <v>0</v>
      </c>
      <c r="G978" s="231">
        <v>0</v>
      </c>
      <c r="H978" s="247">
        <v>6314.98</v>
      </c>
      <c r="I978" s="250">
        <v>6314.98</v>
      </c>
      <c r="J978" s="251">
        <v>7016.64</v>
      </c>
      <c r="K978" s="163">
        <v>0.9</v>
      </c>
    </row>
    <row r="979" spans="1:11">
      <c r="A979" s="65">
        <v>6</v>
      </c>
      <c r="B979" s="148" t="s">
        <v>1250</v>
      </c>
      <c r="C979" s="246">
        <v>2022</v>
      </c>
      <c r="D979" s="222">
        <v>410402</v>
      </c>
      <c r="E979" s="230">
        <v>454</v>
      </c>
      <c r="F979" s="163">
        <v>0</v>
      </c>
      <c r="G979" s="231">
        <v>-235</v>
      </c>
      <c r="H979" s="247">
        <v>101030.81</v>
      </c>
      <c r="I979" s="250">
        <v>101030.81</v>
      </c>
      <c r="J979" s="251">
        <v>112256.46</v>
      </c>
      <c r="K979" s="163">
        <v>0.9</v>
      </c>
    </row>
    <row r="980" spans="1:11">
      <c r="A980" s="65">
        <v>7</v>
      </c>
      <c r="B980" s="148" t="s">
        <v>1251</v>
      </c>
      <c r="C980" s="246">
        <v>2022</v>
      </c>
      <c r="D980" s="222">
        <v>410402</v>
      </c>
      <c r="E980" s="230">
        <v>3</v>
      </c>
      <c r="F980" s="163">
        <v>0</v>
      </c>
      <c r="G980" s="231">
        <v>0</v>
      </c>
      <c r="H980" s="247">
        <v>1095.44</v>
      </c>
      <c r="I980" s="250">
        <v>1095.44</v>
      </c>
      <c r="J980" s="251">
        <v>1217.16</v>
      </c>
      <c r="K980" s="163">
        <v>0.9</v>
      </c>
    </row>
    <row r="981" spans="1:11">
      <c r="A981" s="65">
        <v>8</v>
      </c>
      <c r="B981" s="148" t="s">
        <v>1252</v>
      </c>
      <c r="C981" s="246">
        <v>2022</v>
      </c>
      <c r="D981" s="222">
        <v>410402</v>
      </c>
      <c r="E981" s="230">
        <v>2</v>
      </c>
      <c r="F981" s="163">
        <v>0</v>
      </c>
      <c r="G981" s="231">
        <v>0</v>
      </c>
      <c r="H981" s="247">
        <v>680.4</v>
      </c>
      <c r="I981" s="250">
        <v>680.4</v>
      </c>
      <c r="J981" s="251">
        <v>756</v>
      </c>
      <c r="K981" s="163">
        <v>0.9</v>
      </c>
    </row>
    <row r="982" spans="1:11">
      <c r="A982" s="65">
        <v>9</v>
      </c>
      <c r="B982" s="148" t="s">
        <v>1253</v>
      </c>
      <c r="C982" s="246">
        <v>2022</v>
      </c>
      <c r="D982" s="222">
        <v>410402</v>
      </c>
      <c r="E982" s="230">
        <v>4</v>
      </c>
      <c r="F982" s="163">
        <v>0</v>
      </c>
      <c r="G982" s="231">
        <v>-4</v>
      </c>
      <c r="H982" s="247">
        <v>1591.95</v>
      </c>
      <c r="I982" s="250">
        <v>1591.95</v>
      </c>
      <c r="J982" s="251">
        <v>1768.83</v>
      </c>
      <c r="K982" s="163">
        <v>0.9</v>
      </c>
    </row>
    <row r="983" spans="1:11">
      <c r="A983" s="65">
        <v>10</v>
      </c>
      <c r="B983" s="148" t="s">
        <v>1254</v>
      </c>
      <c r="C983" s="246">
        <v>2022</v>
      </c>
      <c r="D983" s="222">
        <v>410402</v>
      </c>
      <c r="E983" s="230">
        <v>8</v>
      </c>
      <c r="F983" s="163">
        <v>0</v>
      </c>
      <c r="G983" s="231">
        <v>0</v>
      </c>
      <c r="H983" s="247">
        <v>2566.4</v>
      </c>
      <c r="I983" s="250">
        <v>2566.4</v>
      </c>
      <c r="J983" s="251">
        <v>2851.56</v>
      </c>
      <c r="K983" s="163">
        <v>0.9</v>
      </c>
    </row>
    <row r="984" spans="1:11">
      <c r="A984" s="65">
        <v>11</v>
      </c>
      <c r="B984" s="148" t="s">
        <v>1255</v>
      </c>
      <c r="C984" s="246">
        <v>2022</v>
      </c>
      <c r="D984" s="222">
        <v>410402</v>
      </c>
      <c r="E984" s="230">
        <v>3</v>
      </c>
      <c r="F984" s="163">
        <v>0</v>
      </c>
      <c r="G984" s="231">
        <v>0</v>
      </c>
      <c r="H984" s="247">
        <v>959.85</v>
      </c>
      <c r="I984" s="250">
        <v>959.85</v>
      </c>
      <c r="J984" s="251">
        <v>1066.5</v>
      </c>
      <c r="K984" s="163">
        <v>0.9</v>
      </c>
    </row>
    <row r="985" spans="1:11">
      <c r="A985" s="65">
        <v>12</v>
      </c>
      <c r="B985" s="148" t="s">
        <v>1256</v>
      </c>
      <c r="C985" s="246">
        <v>2022</v>
      </c>
      <c r="D985" s="222">
        <v>410402</v>
      </c>
      <c r="E985" s="230">
        <v>1</v>
      </c>
      <c r="F985" s="163">
        <v>0</v>
      </c>
      <c r="G985" s="231">
        <v>0</v>
      </c>
      <c r="H985" s="247">
        <v>320.92</v>
      </c>
      <c r="I985" s="250">
        <v>320.92</v>
      </c>
      <c r="J985" s="251">
        <v>356.58</v>
      </c>
      <c r="K985" s="163">
        <v>0.9</v>
      </c>
    </row>
    <row r="986" spans="1:11">
      <c r="A986" s="65">
        <v>13</v>
      </c>
      <c r="B986" s="148" t="s">
        <v>1257</v>
      </c>
      <c r="C986" s="246">
        <v>2022</v>
      </c>
      <c r="D986" s="222">
        <v>410402</v>
      </c>
      <c r="E986" s="230">
        <v>12</v>
      </c>
      <c r="F986" s="163">
        <v>0</v>
      </c>
      <c r="G986" s="231">
        <v>-4</v>
      </c>
      <c r="H986" s="247">
        <v>3240.72</v>
      </c>
      <c r="I986" s="250">
        <v>3240.72</v>
      </c>
      <c r="J986" s="251">
        <v>3600.8</v>
      </c>
      <c r="K986" s="163">
        <v>0.9</v>
      </c>
    </row>
    <row r="987" spans="1:11">
      <c r="A987" s="65">
        <v>14</v>
      </c>
      <c r="B987" s="148" t="s">
        <v>1258</v>
      </c>
      <c r="C987" s="246">
        <v>2022</v>
      </c>
      <c r="D987" s="222">
        <v>410402</v>
      </c>
      <c r="E987" s="230">
        <v>14</v>
      </c>
      <c r="F987" s="163">
        <v>0</v>
      </c>
      <c r="G987" s="231">
        <v>2</v>
      </c>
      <c r="H987" s="247">
        <v>5400.68</v>
      </c>
      <c r="I987" s="250">
        <v>5400.68</v>
      </c>
      <c r="J987" s="251">
        <v>6000.76</v>
      </c>
      <c r="K987" s="163">
        <v>0.9</v>
      </c>
    </row>
    <row r="988" spans="1:11">
      <c r="A988" s="65">
        <v>15</v>
      </c>
      <c r="B988" s="148" t="s">
        <v>1259</v>
      </c>
      <c r="C988" s="246">
        <v>2022</v>
      </c>
      <c r="D988" s="222">
        <v>410402</v>
      </c>
      <c r="E988" s="230">
        <v>12</v>
      </c>
      <c r="F988" s="163">
        <v>0</v>
      </c>
      <c r="G988" s="231">
        <v>0</v>
      </c>
      <c r="H988" s="247">
        <v>6047.02</v>
      </c>
      <c r="I988" s="250">
        <v>6047.02</v>
      </c>
      <c r="J988" s="251">
        <v>6718.91</v>
      </c>
      <c r="K988" s="163">
        <v>0.9</v>
      </c>
    </row>
    <row r="989" spans="1:11">
      <c r="A989" s="65">
        <v>16</v>
      </c>
      <c r="B989" s="148" t="s">
        <v>1260</v>
      </c>
      <c r="C989" s="246">
        <v>2022</v>
      </c>
      <c r="D989" s="222">
        <v>410402</v>
      </c>
      <c r="E989" s="230">
        <v>17</v>
      </c>
      <c r="F989" s="163">
        <v>0</v>
      </c>
      <c r="G989" s="231">
        <v>-7</v>
      </c>
      <c r="H989" s="247">
        <v>4412.7</v>
      </c>
      <c r="I989" s="250">
        <v>4412.7</v>
      </c>
      <c r="J989" s="251">
        <v>4903</v>
      </c>
      <c r="K989" s="163">
        <v>0.9</v>
      </c>
    </row>
    <row r="990" spans="1:11">
      <c r="A990" s="65">
        <v>17</v>
      </c>
      <c r="B990" s="148" t="s">
        <v>1261</v>
      </c>
      <c r="C990" s="246">
        <v>2022</v>
      </c>
      <c r="D990" s="222">
        <v>410402</v>
      </c>
      <c r="E990" s="230">
        <v>1</v>
      </c>
      <c r="F990" s="163">
        <v>0</v>
      </c>
      <c r="G990" s="231">
        <v>0</v>
      </c>
      <c r="H990" s="247">
        <v>320.92</v>
      </c>
      <c r="I990" s="250">
        <v>320.92</v>
      </c>
      <c r="J990" s="251">
        <v>356.58</v>
      </c>
      <c r="K990" s="163">
        <v>0.9</v>
      </c>
    </row>
    <row r="991" spans="1:11">
      <c r="A991" s="65">
        <v>18</v>
      </c>
      <c r="B991" s="148" t="s">
        <v>1262</v>
      </c>
      <c r="C991" s="246">
        <v>2022</v>
      </c>
      <c r="D991" s="222">
        <v>410402</v>
      </c>
      <c r="E991" s="230">
        <v>17</v>
      </c>
      <c r="F991" s="163">
        <v>0</v>
      </c>
      <c r="G991" s="231">
        <v>-3</v>
      </c>
      <c r="H991" s="247">
        <v>5891.41</v>
      </c>
      <c r="I991" s="250">
        <v>5891.41</v>
      </c>
      <c r="J991" s="251">
        <v>6546.01</v>
      </c>
      <c r="K991" s="163">
        <v>0.9</v>
      </c>
    </row>
    <row r="992" spans="1:11">
      <c r="A992" s="65">
        <v>19</v>
      </c>
      <c r="B992" s="148" t="s">
        <v>1263</v>
      </c>
      <c r="C992" s="246">
        <v>2022</v>
      </c>
      <c r="D992" s="222">
        <v>410402</v>
      </c>
      <c r="E992" s="230">
        <v>2</v>
      </c>
      <c r="F992" s="163">
        <v>0</v>
      </c>
      <c r="G992" s="231">
        <v>-1</v>
      </c>
      <c r="H992" s="247">
        <v>422.04</v>
      </c>
      <c r="I992" s="250">
        <v>422.04</v>
      </c>
      <c r="J992" s="251">
        <v>468.93</v>
      </c>
      <c r="K992" s="163">
        <v>0.9</v>
      </c>
    </row>
    <row r="993" spans="1:11">
      <c r="A993" s="65">
        <v>20</v>
      </c>
      <c r="B993" s="148" t="s">
        <v>1264</v>
      </c>
      <c r="C993" s="246">
        <v>2022</v>
      </c>
      <c r="D993" s="222">
        <v>410402</v>
      </c>
      <c r="E993" s="230">
        <v>6</v>
      </c>
      <c r="F993" s="163">
        <v>0</v>
      </c>
      <c r="G993" s="231">
        <v>0</v>
      </c>
      <c r="H993" s="247">
        <v>1923.97</v>
      </c>
      <c r="I993" s="250">
        <v>1923.97</v>
      </c>
      <c r="J993" s="251">
        <v>2137.74</v>
      </c>
      <c r="K993" s="163">
        <v>0.9</v>
      </c>
    </row>
    <row r="994" spans="1:11">
      <c r="A994" s="65">
        <v>21</v>
      </c>
      <c r="B994" s="148" t="s">
        <v>1265</v>
      </c>
      <c r="C994" s="246">
        <v>2022</v>
      </c>
      <c r="D994" s="222">
        <v>410402</v>
      </c>
      <c r="E994" s="230">
        <v>1</v>
      </c>
      <c r="F994" s="163">
        <v>0</v>
      </c>
      <c r="G994" s="231">
        <v>-1</v>
      </c>
      <c r="H994" s="247">
        <v>353.03</v>
      </c>
      <c r="I994" s="250">
        <v>353.03</v>
      </c>
      <c r="J994" s="251">
        <v>392.26</v>
      </c>
      <c r="K994" s="163">
        <v>0.9</v>
      </c>
    </row>
    <row r="995" spans="1:11">
      <c r="A995" s="65">
        <v>22</v>
      </c>
      <c r="B995" s="148" t="s">
        <v>1266</v>
      </c>
      <c r="C995" s="246">
        <v>2022</v>
      </c>
      <c r="D995" s="222">
        <v>410402</v>
      </c>
      <c r="E995" s="230">
        <v>4</v>
      </c>
      <c r="F995" s="163">
        <v>0</v>
      </c>
      <c r="G995" s="231">
        <v>0</v>
      </c>
      <c r="H995" s="247">
        <v>1369.87</v>
      </c>
      <c r="I995" s="250">
        <v>1369.87</v>
      </c>
      <c r="J995" s="251">
        <v>1522.08</v>
      </c>
      <c r="K995" s="163">
        <v>0.9</v>
      </c>
    </row>
    <row r="996" spans="1:11">
      <c r="A996" s="65">
        <v>23</v>
      </c>
      <c r="B996" s="148" t="s">
        <v>1267</v>
      </c>
      <c r="C996" s="246">
        <v>2022</v>
      </c>
      <c r="D996" s="222">
        <v>410402</v>
      </c>
      <c r="E996" s="230">
        <v>4</v>
      </c>
      <c r="F996" s="163">
        <v>0</v>
      </c>
      <c r="G996" s="231">
        <v>0</v>
      </c>
      <c r="H996" s="247">
        <v>1579.68</v>
      </c>
      <c r="I996" s="250">
        <v>1579.68</v>
      </c>
      <c r="J996" s="251">
        <v>1755.2</v>
      </c>
      <c r="K996" s="163">
        <v>0.9</v>
      </c>
    </row>
    <row r="997" spans="1:11">
      <c r="A997" s="65">
        <v>24</v>
      </c>
      <c r="B997" s="148" t="s">
        <v>1268</v>
      </c>
      <c r="C997" s="246">
        <v>2022</v>
      </c>
      <c r="D997" s="222">
        <v>410402</v>
      </c>
      <c r="E997" s="230">
        <v>7</v>
      </c>
      <c r="F997" s="163">
        <v>0</v>
      </c>
      <c r="G997" s="231">
        <v>-2</v>
      </c>
      <c r="H997" s="247">
        <v>2275.07</v>
      </c>
      <c r="I997" s="250">
        <v>2275.07</v>
      </c>
      <c r="J997" s="251">
        <v>2527.85</v>
      </c>
      <c r="K997" s="163">
        <v>0.9</v>
      </c>
    </row>
    <row r="998" spans="1:11">
      <c r="A998" s="65">
        <v>25</v>
      </c>
      <c r="B998" s="148" t="s">
        <v>1269</v>
      </c>
      <c r="C998" s="246">
        <v>2022</v>
      </c>
      <c r="D998" s="222">
        <v>410402</v>
      </c>
      <c r="E998" s="230">
        <v>1</v>
      </c>
      <c r="F998" s="163">
        <v>0</v>
      </c>
      <c r="G998" s="231">
        <v>0</v>
      </c>
      <c r="H998" s="247">
        <v>526.07</v>
      </c>
      <c r="I998" s="250">
        <v>526.07</v>
      </c>
      <c r="J998" s="251">
        <v>584.52</v>
      </c>
      <c r="K998" s="163">
        <v>0.9</v>
      </c>
    </row>
    <row r="999" spans="1:11">
      <c r="A999" s="65">
        <v>26</v>
      </c>
      <c r="B999" s="148" t="s">
        <v>1270</v>
      </c>
      <c r="C999" s="246">
        <v>2022</v>
      </c>
      <c r="D999" s="222">
        <v>410402</v>
      </c>
      <c r="E999" s="230">
        <v>3</v>
      </c>
      <c r="F999" s="163">
        <v>0</v>
      </c>
      <c r="G999" s="231">
        <v>-1</v>
      </c>
      <c r="H999" s="247">
        <v>814.48</v>
      </c>
      <c r="I999" s="250">
        <v>814.48</v>
      </c>
      <c r="J999" s="251">
        <v>904.98</v>
      </c>
      <c r="K999" s="163">
        <v>0.9</v>
      </c>
    </row>
    <row r="1000" spans="1:11">
      <c r="A1000" s="65">
        <v>27</v>
      </c>
      <c r="B1000" s="148" t="s">
        <v>1271</v>
      </c>
      <c r="C1000" s="246">
        <v>2022</v>
      </c>
      <c r="D1000" s="222">
        <v>410402</v>
      </c>
      <c r="E1000" s="230">
        <v>4</v>
      </c>
      <c r="F1000" s="163">
        <v>0</v>
      </c>
      <c r="G1000" s="231">
        <v>-3</v>
      </c>
      <c r="H1000" s="247">
        <v>904.86</v>
      </c>
      <c r="I1000" s="250">
        <v>904.86</v>
      </c>
      <c r="J1000" s="251">
        <v>1005.4</v>
      </c>
      <c r="K1000" s="163">
        <v>0.9</v>
      </c>
    </row>
    <row r="1001" spans="1:11">
      <c r="A1001" s="65">
        <v>28</v>
      </c>
      <c r="B1001" s="148" t="s">
        <v>1272</v>
      </c>
      <c r="C1001" s="246">
        <v>2022</v>
      </c>
      <c r="D1001" s="222">
        <v>410402</v>
      </c>
      <c r="E1001" s="230">
        <v>12</v>
      </c>
      <c r="F1001" s="163">
        <v>0</v>
      </c>
      <c r="G1001" s="231">
        <v>-3</v>
      </c>
      <c r="H1001" s="247">
        <v>3939.49</v>
      </c>
      <c r="I1001" s="250">
        <v>3939.49</v>
      </c>
      <c r="J1001" s="251">
        <v>4377.21</v>
      </c>
      <c r="K1001" s="163">
        <v>0.9</v>
      </c>
    </row>
    <row r="1002" spans="1:11">
      <c r="A1002" s="65">
        <v>29</v>
      </c>
      <c r="B1002" s="148" t="s">
        <v>1273</v>
      </c>
      <c r="C1002" s="246">
        <v>2022</v>
      </c>
      <c r="D1002" s="222">
        <v>410402</v>
      </c>
      <c r="E1002" s="230">
        <v>13</v>
      </c>
      <c r="F1002" s="163">
        <v>0</v>
      </c>
      <c r="G1002" s="231">
        <v>0</v>
      </c>
      <c r="H1002" s="247">
        <v>4159.35</v>
      </c>
      <c r="I1002" s="250">
        <v>4159.35</v>
      </c>
      <c r="J1002" s="251">
        <v>4621.5</v>
      </c>
      <c r="K1002" s="163">
        <v>0.9</v>
      </c>
    </row>
    <row r="1003" spans="1:11">
      <c r="A1003" s="65">
        <v>30</v>
      </c>
      <c r="B1003" s="148" t="s">
        <v>1274</v>
      </c>
      <c r="C1003" s="246">
        <v>2022</v>
      </c>
      <c r="D1003" s="222">
        <v>410402</v>
      </c>
      <c r="E1003" s="230">
        <v>20</v>
      </c>
      <c r="F1003" s="163">
        <v>0</v>
      </c>
      <c r="G1003" s="231">
        <v>-13</v>
      </c>
      <c r="H1003" s="247">
        <v>4985.44</v>
      </c>
      <c r="I1003" s="250">
        <v>4985.44</v>
      </c>
      <c r="J1003" s="251">
        <v>5539.38</v>
      </c>
      <c r="K1003" s="163">
        <v>0.9</v>
      </c>
    </row>
    <row r="1004" spans="1:11">
      <c r="A1004" s="65">
        <v>31</v>
      </c>
      <c r="B1004" s="148" t="s">
        <v>1275</v>
      </c>
      <c r="C1004" s="246">
        <v>2022</v>
      </c>
      <c r="D1004" s="222">
        <v>410402</v>
      </c>
      <c r="E1004" s="230">
        <v>10</v>
      </c>
      <c r="F1004" s="163">
        <v>0</v>
      </c>
      <c r="G1004" s="231">
        <v>-3</v>
      </c>
      <c r="H1004" s="247">
        <v>3421.46</v>
      </c>
      <c r="I1004" s="250">
        <v>3421.46</v>
      </c>
      <c r="J1004" s="251">
        <v>3801.62</v>
      </c>
      <c r="K1004" s="163">
        <v>0.9</v>
      </c>
    </row>
    <row r="1005" spans="1:11">
      <c r="A1005" s="65">
        <v>32</v>
      </c>
      <c r="B1005" s="148" t="s">
        <v>1276</v>
      </c>
      <c r="C1005" s="246">
        <v>2022</v>
      </c>
      <c r="D1005" s="222">
        <v>410402</v>
      </c>
      <c r="E1005" s="230">
        <v>2</v>
      </c>
      <c r="F1005" s="163">
        <v>0</v>
      </c>
      <c r="G1005" s="231">
        <v>0</v>
      </c>
      <c r="H1005" s="247">
        <v>639.9</v>
      </c>
      <c r="I1005" s="250">
        <v>639.9</v>
      </c>
      <c r="J1005" s="251">
        <v>711</v>
      </c>
      <c r="K1005" s="163">
        <v>0.9</v>
      </c>
    </row>
    <row r="1006" spans="1:11">
      <c r="A1006" s="65">
        <v>33</v>
      </c>
      <c r="B1006" s="148" t="s">
        <v>1277</v>
      </c>
      <c r="C1006" s="246">
        <v>2022</v>
      </c>
      <c r="D1006" s="222">
        <v>410402</v>
      </c>
      <c r="E1006" s="230">
        <v>13</v>
      </c>
      <c r="F1006" s="163">
        <v>0</v>
      </c>
      <c r="G1006" s="231">
        <v>-3</v>
      </c>
      <c r="H1006" s="247">
        <v>6134.66</v>
      </c>
      <c r="I1006" s="250">
        <v>6134.66</v>
      </c>
      <c r="J1006" s="251">
        <v>6816.29</v>
      </c>
      <c r="K1006" s="163">
        <v>0.9</v>
      </c>
    </row>
    <row r="1007" spans="1:11">
      <c r="A1007" s="65">
        <v>34</v>
      </c>
      <c r="B1007" s="148" t="s">
        <v>1278</v>
      </c>
      <c r="C1007" s="246">
        <v>2022</v>
      </c>
      <c r="D1007" s="222">
        <v>410402</v>
      </c>
      <c r="E1007" s="230">
        <v>1</v>
      </c>
      <c r="F1007" s="163">
        <v>0</v>
      </c>
      <c r="G1007" s="231">
        <v>0</v>
      </c>
      <c r="H1007" s="247">
        <v>631.8</v>
      </c>
      <c r="I1007" s="250">
        <v>631.8</v>
      </c>
      <c r="J1007" s="251">
        <v>702</v>
      </c>
      <c r="K1007" s="163">
        <v>0.9</v>
      </c>
    </row>
    <row r="1008" spans="1:11">
      <c r="A1008" s="65">
        <v>35</v>
      </c>
      <c r="B1008" s="148" t="s">
        <v>1279</v>
      </c>
      <c r="C1008" s="246">
        <v>2022</v>
      </c>
      <c r="D1008" s="222">
        <v>410402</v>
      </c>
      <c r="E1008" s="230">
        <v>8</v>
      </c>
      <c r="F1008" s="163">
        <v>0</v>
      </c>
      <c r="G1008" s="231">
        <v>-2</v>
      </c>
      <c r="H1008" s="247">
        <v>2776.11</v>
      </c>
      <c r="I1008" s="250">
        <v>2776.11</v>
      </c>
      <c r="J1008" s="251">
        <v>3084.57</v>
      </c>
      <c r="K1008" s="163">
        <v>0.9</v>
      </c>
    </row>
    <row r="1009" spans="1:11">
      <c r="A1009" s="65">
        <v>36</v>
      </c>
      <c r="B1009" s="148" t="s">
        <v>1280</v>
      </c>
      <c r="C1009" s="246">
        <v>2022</v>
      </c>
      <c r="D1009" s="222">
        <v>410402</v>
      </c>
      <c r="E1009" s="230">
        <v>21</v>
      </c>
      <c r="F1009" s="163">
        <v>0</v>
      </c>
      <c r="G1009" s="231">
        <v>-16</v>
      </c>
      <c r="H1009" s="247">
        <v>3874.26</v>
      </c>
      <c r="I1009" s="250">
        <v>3874.26</v>
      </c>
      <c r="J1009" s="251">
        <v>4304.73</v>
      </c>
      <c r="K1009" s="163">
        <v>0.9</v>
      </c>
    </row>
    <row r="1010" spans="1:11">
      <c r="A1010" s="65">
        <v>37</v>
      </c>
      <c r="B1010" s="148" t="s">
        <v>1281</v>
      </c>
      <c r="C1010" s="246">
        <v>2022</v>
      </c>
      <c r="D1010" s="222">
        <v>410402</v>
      </c>
      <c r="E1010" s="230">
        <v>2</v>
      </c>
      <c r="F1010" s="163">
        <v>0</v>
      </c>
      <c r="G1010" s="231">
        <v>-1</v>
      </c>
      <c r="H1010" s="247">
        <v>378.47</v>
      </c>
      <c r="I1010" s="250">
        <v>378.47</v>
      </c>
      <c r="J1010" s="251">
        <v>420.52</v>
      </c>
      <c r="K1010" s="163">
        <v>0.9</v>
      </c>
    </row>
    <row r="1011" spans="1:11">
      <c r="A1011" s="65">
        <v>38</v>
      </c>
      <c r="B1011" s="148" t="s">
        <v>1282</v>
      </c>
      <c r="C1011" s="246">
        <v>2022</v>
      </c>
      <c r="D1011" s="222">
        <v>410402</v>
      </c>
      <c r="E1011" s="230">
        <v>2</v>
      </c>
      <c r="F1011" s="163">
        <v>0</v>
      </c>
      <c r="G1011" s="231">
        <v>-2</v>
      </c>
      <c r="H1011" s="247">
        <v>1014.66</v>
      </c>
      <c r="I1011" s="250">
        <v>1014.66</v>
      </c>
      <c r="J1011" s="251">
        <v>1127.4</v>
      </c>
      <c r="K1011" s="163">
        <v>0.9</v>
      </c>
    </row>
    <row r="1012" spans="1:11">
      <c r="A1012" s="65">
        <v>39</v>
      </c>
      <c r="B1012" s="148" t="s">
        <v>1283</v>
      </c>
      <c r="C1012" s="246">
        <v>2022</v>
      </c>
      <c r="D1012" s="222">
        <v>410402</v>
      </c>
      <c r="E1012" s="230">
        <v>5</v>
      </c>
      <c r="F1012" s="163">
        <v>0</v>
      </c>
      <c r="G1012" s="231">
        <v>-1</v>
      </c>
      <c r="H1012" s="247">
        <v>1676.25</v>
      </c>
      <c r="I1012" s="250">
        <v>1676.25</v>
      </c>
      <c r="J1012" s="251">
        <v>1862.5</v>
      </c>
      <c r="K1012" s="163">
        <v>0.9</v>
      </c>
    </row>
    <row r="1013" spans="1:11">
      <c r="A1013" s="65">
        <v>40</v>
      </c>
      <c r="B1013" s="148" t="s">
        <v>1284</v>
      </c>
      <c r="C1013" s="246">
        <v>2022</v>
      </c>
      <c r="D1013" s="222">
        <v>410402</v>
      </c>
      <c r="E1013" s="230">
        <v>3</v>
      </c>
      <c r="F1013" s="163">
        <v>0</v>
      </c>
      <c r="G1013" s="231">
        <v>0</v>
      </c>
      <c r="H1013" s="247">
        <v>1027.4</v>
      </c>
      <c r="I1013" s="250">
        <v>1027.4</v>
      </c>
      <c r="J1013" s="251">
        <v>1141.56</v>
      </c>
      <c r="K1013" s="163">
        <v>0.9</v>
      </c>
    </row>
    <row r="1014" spans="1:11">
      <c r="A1014" s="65">
        <v>41</v>
      </c>
      <c r="B1014" s="148" t="s">
        <v>1285</v>
      </c>
      <c r="C1014" s="246">
        <v>2022</v>
      </c>
      <c r="D1014" s="222">
        <v>410402</v>
      </c>
      <c r="E1014" s="230">
        <v>1</v>
      </c>
      <c r="F1014" s="163">
        <v>0</v>
      </c>
      <c r="G1014" s="231">
        <v>0</v>
      </c>
      <c r="H1014" s="247">
        <v>384.21</v>
      </c>
      <c r="I1014" s="250">
        <v>384.21</v>
      </c>
      <c r="J1014" s="251">
        <v>426.9</v>
      </c>
      <c r="K1014" s="163">
        <v>0.9</v>
      </c>
    </row>
    <row r="1015" spans="1:11">
      <c r="A1015" s="65">
        <v>42</v>
      </c>
      <c r="B1015" s="148" t="s">
        <v>1286</v>
      </c>
      <c r="C1015" s="246">
        <v>2022</v>
      </c>
      <c r="D1015" s="222">
        <v>410402</v>
      </c>
      <c r="E1015" s="230">
        <v>8</v>
      </c>
      <c r="F1015" s="163">
        <v>0</v>
      </c>
      <c r="G1015" s="231">
        <v>0</v>
      </c>
      <c r="H1015" s="247">
        <v>2696.65</v>
      </c>
      <c r="I1015" s="250">
        <v>2696.65</v>
      </c>
      <c r="J1015" s="251">
        <v>2996.28</v>
      </c>
      <c r="K1015" s="163">
        <v>0.9</v>
      </c>
    </row>
    <row r="1016" spans="1:11">
      <c r="A1016" s="65">
        <v>43</v>
      </c>
      <c r="B1016" s="148" t="s">
        <v>1287</v>
      </c>
      <c r="C1016" s="246">
        <v>2022</v>
      </c>
      <c r="D1016" s="222">
        <v>410402</v>
      </c>
      <c r="E1016" s="230">
        <v>2</v>
      </c>
      <c r="F1016" s="163">
        <v>0</v>
      </c>
      <c r="G1016" s="231">
        <v>0</v>
      </c>
      <c r="H1016" s="247">
        <v>641.84</v>
      </c>
      <c r="I1016" s="250">
        <v>641.84</v>
      </c>
      <c r="J1016" s="251">
        <v>713.16</v>
      </c>
      <c r="K1016" s="163">
        <v>0.9</v>
      </c>
    </row>
    <row r="1017" spans="1:11">
      <c r="A1017" s="65">
        <v>44</v>
      </c>
      <c r="B1017" s="148" t="s">
        <v>1288</v>
      </c>
      <c r="C1017" s="246">
        <v>2022</v>
      </c>
      <c r="D1017" s="222">
        <v>410402</v>
      </c>
      <c r="E1017" s="230">
        <v>6</v>
      </c>
      <c r="F1017" s="163">
        <v>0</v>
      </c>
      <c r="G1017" s="231">
        <v>0</v>
      </c>
      <c r="H1017" s="247">
        <v>2406.51</v>
      </c>
      <c r="I1017" s="250">
        <v>2406.51</v>
      </c>
      <c r="J1017" s="251">
        <v>2673.9</v>
      </c>
      <c r="K1017" s="163">
        <v>0.9</v>
      </c>
    </row>
    <row r="1018" spans="1:11">
      <c r="A1018" s="65">
        <v>45</v>
      </c>
      <c r="B1018" s="148" t="s">
        <v>1289</v>
      </c>
      <c r="C1018" s="246">
        <v>2022</v>
      </c>
      <c r="D1018" s="222">
        <v>410402</v>
      </c>
      <c r="E1018" s="230">
        <v>12</v>
      </c>
      <c r="F1018" s="163">
        <v>0</v>
      </c>
      <c r="G1018" s="231">
        <v>-4</v>
      </c>
      <c r="H1018" s="247">
        <v>3498.39</v>
      </c>
      <c r="I1018" s="250">
        <v>3498.39</v>
      </c>
      <c r="J1018" s="251">
        <v>3887.1</v>
      </c>
      <c r="K1018" s="163">
        <v>0.9</v>
      </c>
    </row>
    <row r="1019" spans="1:11">
      <c r="A1019" s="65">
        <v>46</v>
      </c>
      <c r="B1019" s="148" t="s">
        <v>1290</v>
      </c>
      <c r="C1019" s="246">
        <v>2022</v>
      </c>
      <c r="D1019" s="222">
        <v>410402</v>
      </c>
      <c r="E1019" s="230">
        <v>8</v>
      </c>
      <c r="F1019" s="163">
        <v>0</v>
      </c>
      <c r="G1019" s="231">
        <v>-5</v>
      </c>
      <c r="H1019" s="247">
        <v>3594.24</v>
      </c>
      <c r="I1019" s="250">
        <v>3594.24</v>
      </c>
      <c r="J1019" s="251">
        <v>3993.6</v>
      </c>
      <c r="K1019" s="163">
        <v>0.9</v>
      </c>
    </row>
    <row r="1020" spans="1:11">
      <c r="A1020" s="65">
        <v>47</v>
      </c>
      <c r="B1020" s="148" t="s">
        <v>1291</v>
      </c>
      <c r="C1020" s="246">
        <v>2022</v>
      </c>
      <c r="D1020" s="222">
        <v>410402</v>
      </c>
      <c r="E1020" s="230">
        <v>2</v>
      </c>
      <c r="F1020" s="163">
        <v>0</v>
      </c>
      <c r="G1020" s="231">
        <v>-1</v>
      </c>
      <c r="H1020" s="247">
        <v>640.85</v>
      </c>
      <c r="I1020" s="250">
        <v>640.85</v>
      </c>
      <c r="J1020" s="251">
        <v>712.05</v>
      </c>
      <c r="K1020" s="163">
        <v>0.9</v>
      </c>
    </row>
    <row r="1021" spans="1:11">
      <c r="A1021" s="65">
        <v>48</v>
      </c>
      <c r="B1021" s="148" t="s">
        <v>1292</v>
      </c>
      <c r="C1021" s="246">
        <v>2022</v>
      </c>
      <c r="D1021" s="222">
        <v>410402</v>
      </c>
      <c r="E1021" s="230">
        <v>3</v>
      </c>
      <c r="F1021" s="163">
        <v>0</v>
      </c>
      <c r="G1021" s="231">
        <v>-1</v>
      </c>
      <c r="H1021" s="247">
        <v>745.46</v>
      </c>
      <c r="I1021" s="250">
        <v>745.46</v>
      </c>
      <c r="J1021" s="251">
        <v>828.29</v>
      </c>
      <c r="K1021" s="163">
        <v>0.9</v>
      </c>
    </row>
    <row r="1022" spans="1:11">
      <c r="A1022" s="65">
        <v>49</v>
      </c>
      <c r="B1022" s="148" t="s">
        <v>1293</v>
      </c>
      <c r="C1022" s="246">
        <v>2022</v>
      </c>
      <c r="D1022" s="222">
        <v>410402</v>
      </c>
      <c r="E1022" s="230">
        <v>2</v>
      </c>
      <c r="F1022" s="163">
        <v>0</v>
      </c>
      <c r="G1022" s="231">
        <v>0</v>
      </c>
      <c r="H1022" s="247">
        <v>684.94</v>
      </c>
      <c r="I1022" s="250">
        <v>684.94</v>
      </c>
      <c r="J1022" s="251">
        <v>761.04</v>
      </c>
      <c r="K1022" s="163">
        <v>0.9</v>
      </c>
    </row>
    <row r="1023" spans="1:11">
      <c r="A1023" s="65">
        <v>50</v>
      </c>
      <c r="B1023" s="148" t="s">
        <v>1294</v>
      </c>
      <c r="C1023" s="246">
        <v>2022</v>
      </c>
      <c r="D1023" s="222">
        <v>410402</v>
      </c>
      <c r="E1023" s="230">
        <v>53</v>
      </c>
      <c r="F1023" s="163">
        <v>0</v>
      </c>
      <c r="G1023" s="231">
        <v>-13</v>
      </c>
      <c r="H1023" s="247">
        <v>17468.47</v>
      </c>
      <c r="I1023" s="250">
        <v>17468.47</v>
      </c>
      <c r="J1023" s="251">
        <v>19409.41</v>
      </c>
      <c r="K1023" s="163">
        <v>0.9</v>
      </c>
    </row>
    <row r="1024" spans="1:11">
      <c r="A1024" s="65">
        <v>51</v>
      </c>
      <c r="B1024" s="148" t="s">
        <v>1295</v>
      </c>
      <c r="C1024" s="246">
        <v>2022</v>
      </c>
      <c r="D1024" s="222">
        <v>410402</v>
      </c>
      <c r="E1024" s="230">
        <v>5</v>
      </c>
      <c r="F1024" s="163">
        <v>0</v>
      </c>
      <c r="G1024" s="231">
        <v>-1</v>
      </c>
      <c r="H1024" s="247">
        <v>1641.37</v>
      </c>
      <c r="I1024" s="250">
        <v>1641.37</v>
      </c>
      <c r="J1024" s="251">
        <v>1823.74</v>
      </c>
      <c r="K1024" s="163">
        <v>0.9</v>
      </c>
    </row>
    <row r="1025" spans="1:11">
      <c r="A1025" s="65">
        <v>52</v>
      </c>
      <c r="B1025" s="148" t="s">
        <v>1296</v>
      </c>
      <c r="C1025" s="246">
        <v>2022</v>
      </c>
      <c r="D1025" s="222">
        <v>410402</v>
      </c>
      <c r="E1025" s="230">
        <v>8</v>
      </c>
      <c r="F1025" s="163">
        <v>0</v>
      </c>
      <c r="G1025" s="231">
        <v>-6</v>
      </c>
      <c r="H1025" s="247">
        <v>1374.68</v>
      </c>
      <c r="I1025" s="250">
        <v>1374.68</v>
      </c>
      <c r="J1025" s="251">
        <v>1527.42</v>
      </c>
      <c r="K1025" s="163">
        <v>0.9</v>
      </c>
    </row>
    <row r="1026" spans="1:11">
      <c r="A1026" s="65">
        <v>53</v>
      </c>
      <c r="B1026" s="148" t="s">
        <v>1297</v>
      </c>
      <c r="C1026" s="246">
        <v>2022</v>
      </c>
      <c r="D1026" s="222">
        <v>410402</v>
      </c>
      <c r="E1026" s="230">
        <v>3</v>
      </c>
      <c r="F1026" s="163">
        <v>0</v>
      </c>
      <c r="G1026" s="231">
        <v>-2</v>
      </c>
      <c r="H1026" s="247">
        <v>400.01</v>
      </c>
      <c r="I1026" s="250">
        <v>400.01</v>
      </c>
      <c r="J1026" s="251">
        <v>444.46</v>
      </c>
      <c r="K1026" s="163">
        <v>0.9</v>
      </c>
    </row>
    <row r="1027" spans="1:11">
      <c r="A1027" s="65">
        <v>54</v>
      </c>
      <c r="B1027" s="148" t="s">
        <v>1298</v>
      </c>
      <c r="C1027" s="246">
        <v>2022</v>
      </c>
      <c r="D1027" s="222">
        <v>410402</v>
      </c>
      <c r="E1027" s="230">
        <v>6</v>
      </c>
      <c r="F1027" s="163">
        <v>0</v>
      </c>
      <c r="G1027" s="231">
        <v>0</v>
      </c>
      <c r="H1027" s="247">
        <v>1925.53</v>
      </c>
      <c r="I1027" s="250">
        <v>1925.53</v>
      </c>
      <c r="J1027" s="251">
        <v>2139.48</v>
      </c>
      <c r="K1027" s="163">
        <v>0.9</v>
      </c>
    </row>
    <row r="1028" spans="1:11">
      <c r="A1028" s="65">
        <v>55</v>
      </c>
      <c r="B1028" s="148" t="s">
        <v>1299</v>
      </c>
      <c r="C1028" s="246">
        <v>2022</v>
      </c>
      <c r="D1028" s="222">
        <v>410402</v>
      </c>
      <c r="E1028" s="230">
        <v>2</v>
      </c>
      <c r="F1028" s="163">
        <v>0</v>
      </c>
      <c r="G1028" s="231">
        <v>0</v>
      </c>
      <c r="H1028" s="247">
        <v>641.84</v>
      </c>
      <c r="I1028" s="250">
        <v>641.84</v>
      </c>
      <c r="J1028" s="251">
        <v>713.16</v>
      </c>
      <c r="K1028" s="163">
        <v>0.9</v>
      </c>
    </row>
    <row r="1029" spans="1:11">
      <c r="A1029" s="65">
        <v>56</v>
      </c>
      <c r="B1029" s="148" t="s">
        <v>1300</v>
      </c>
      <c r="C1029" s="246">
        <v>2022</v>
      </c>
      <c r="D1029" s="222">
        <v>410402</v>
      </c>
      <c r="E1029" s="230">
        <v>2</v>
      </c>
      <c r="F1029" s="163">
        <v>0</v>
      </c>
      <c r="G1029" s="231">
        <v>0</v>
      </c>
      <c r="H1029" s="247">
        <v>639.9</v>
      </c>
      <c r="I1029" s="250">
        <v>639.9</v>
      </c>
      <c r="J1029" s="251">
        <v>711</v>
      </c>
      <c r="K1029" s="163">
        <v>0.9</v>
      </c>
    </row>
    <row r="1030" spans="1:11">
      <c r="A1030" s="65">
        <v>57</v>
      </c>
      <c r="B1030" s="148" t="s">
        <v>1301</v>
      </c>
      <c r="C1030" s="246">
        <v>2022</v>
      </c>
      <c r="D1030" s="222">
        <v>410402</v>
      </c>
      <c r="E1030" s="230">
        <v>1</v>
      </c>
      <c r="F1030" s="163">
        <v>0</v>
      </c>
      <c r="G1030" s="231">
        <v>0</v>
      </c>
      <c r="H1030" s="247">
        <v>342.47</v>
      </c>
      <c r="I1030" s="250">
        <v>342.47</v>
      </c>
      <c r="J1030" s="251">
        <v>380.52</v>
      </c>
      <c r="K1030" s="163">
        <v>0.9</v>
      </c>
    </row>
    <row r="1031" spans="1:11">
      <c r="A1031" s="65">
        <v>58</v>
      </c>
      <c r="B1031" s="148" t="s">
        <v>1302</v>
      </c>
      <c r="C1031" s="246">
        <v>2022</v>
      </c>
      <c r="D1031" s="222">
        <v>410402</v>
      </c>
      <c r="E1031" s="230">
        <v>1</v>
      </c>
      <c r="F1031" s="163">
        <v>0</v>
      </c>
      <c r="G1031" s="231">
        <v>0</v>
      </c>
      <c r="H1031" s="247">
        <v>342.47</v>
      </c>
      <c r="I1031" s="250">
        <v>342.47</v>
      </c>
      <c r="J1031" s="251">
        <v>380.52</v>
      </c>
      <c r="K1031" s="163">
        <v>0.9</v>
      </c>
    </row>
    <row r="1032" spans="1:11">
      <c r="A1032" s="65">
        <v>59</v>
      </c>
      <c r="B1032" s="148" t="s">
        <v>1303</v>
      </c>
      <c r="C1032" s="246">
        <v>2022</v>
      </c>
      <c r="D1032" s="222">
        <v>410402</v>
      </c>
      <c r="E1032" s="230">
        <v>1</v>
      </c>
      <c r="F1032" s="163">
        <v>0</v>
      </c>
      <c r="G1032" s="231">
        <v>0</v>
      </c>
      <c r="H1032" s="247">
        <v>320.92</v>
      </c>
      <c r="I1032" s="250">
        <v>320.92</v>
      </c>
      <c r="J1032" s="251">
        <v>356.58</v>
      </c>
      <c r="K1032" s="163">
        <v>0.9</v>
      </c>
    </row>
    <row r="1033" spans="1:11">
      <c r="A1033" s="65">
        <v>60</v>
      </c>
      <c r="B1033" s="148" t="s">
        <v>1304</v>
      </c>
      <c r="C1033" s="246">
        <v>2022</v>
      </c>
      <c r="D1033" s="222">
        <v>410402</v>
      </c>
      <c r="E1033" s="230">
        <v>8</v>
      </c>
      <c r="F1033" s="163">
        <v>0</v>
      </c>
      <c r="G1033" s="231">
        <v>-8</v>
      </c>
      <c r="H1033" s="247">
        <v>3981.28</v>
      </c>
      <c r="I1033" s="250">
        <v>3981.28</v>
      </c>
      <c r="J1033" s="251">
        <v>4423.64</v>
      </c>
      <c r="K1033" s="163">
        <v>0.9</v>
      </c>
    </row>
    <row r="1034" spans="1:11">
      <c r="A1034" s="65">
        <v>61</v>
      </c>
      <c r="B1034" s="148" t="s">
        <v>1305</v>
      </c>
      <c r="C1034" s="246">
        <v>2022</v>
      </c>
      <c r="D1034" s="222">
        <v>410402</v>
      </c>
      <c r="E1034" s="230">
        <v>4</v>
      </c>
      <c r="F1034" s="163">
        <v>0</v>
      </c>
      <c r="G1034" s="231">
        <v>0</v>
      </c>
      <c r="H1034" s="247">
        <v>1624.05</v>
      </c>
      <c r="I1034" s="250">
        <v>1624.05</v>
      </c>
      <c r="J1034" s="251">
        <v>1804.5</v>
      </c>
      <c r="K1034" s="163">
        <v>0.9</v>
      </c>
    </row>
    <row r="1035" spans="1:11">
      <c r="A1035" s="65">
        <v>62</v>
      </c>
      <c r="B1035" s="148" t="s">
        <v>1306</v>
      </c>
      <c r="C1035" s="246">
        <v>2022</v>
      </c>
      <c r="D1035" s="222">
        <v>410402</v>
      </c>
      <c r="E1035" s="230">
        <v>3</v>
      </c>
      <c r="F1035" s="163">
        <v>0</v>
      </c>
      <c r="G1035" s="231">
        <v>0</v>
      </c>
      <c r="H1035" s="247">
        <v>1012.61</v>
      </c>
      <c r="I1035" s="250">
        <v>1012.61</v>
      </c>
      <c r="J1035" s="251">
        <v>1125.12</v>
      </c>
      <c r="K1035" s="163">
        <v>0.9</v>
      </c>
    </row>
    <row r="1036" spans="1:11">
      <c r="A1036" s="65">
        <v>63</v>
      </c>
      <c r="B1036" s="148" t="s">
        <v>1307</v>
      </c>
      <c r="C1036" s="246">
        <v>2022</v>
      </c>
      <c r="D1036" s="222">
        <v>410402</v>
      </c>
      <c r="E1036" s="230">
        <v>2</v>
      </c>
      <c r="F1036" s="163">
        <v>0</v>
      </c>
      <c r="G1036" s="231">
        <v>0</v>
      </c>
      <c r="H1036" s="247">
        <v>641.84</v>
      </c>
      <c r="I1036" s="250">
        <v>641.84</v>
      </c>
      <c r="J1036" s="251">
        <v>713.16</v>
      </c>
      <c r="K1036" s="163">
        <v>0.9</v>
      </c>
    </row>
    <row r="1037" spans="1:11">
      <c r="A1037" s="65">
        <v>64</v>
      </c>
      <c r="B1037" s="148" t="s">
        <v>1308</v>
      </c>
      <c r="C1037" s="246">
        <v>2022</v>
      </c>
      <c r="D1037" s="222">
        <v>410402</v>
      </c>
      <c r="E1037" s="230">
        <v>3</v>
      </c>
      <c r="F1037" s="163">
        <v>0</v>
      </c>
      <c r="G1037" s="231">
        <v>-1</v>
      </c>
      <c r="H1037" s="247">
        <v>1209.56</v>
      </c>
      <c r="I1037" s="250">
        <v>1209.56</v>
      </c>
      <c r="J1037" s="251">
        <v>1343.96</v>
      </c>
      <c r="K1037" s="163">
        <v>0.9</v>
      </c>
    </row>
    <row r="1038" spans="1:11">
      <c r="A1038" s="65">
        <v>65</v>
      </c>
      <c r="B1038" s="148" t="s">
        <v>1309</v>
      </c>
      <c r="C1038" s="246">
        <v>2022</v>
      </c>
      <c r="D1038" s="222">
        <v>410402</v>
      </c>
      <c r="E1038" s="230">
        <v>6</v>
      </c>
      <c r="F1038" s="163">
        <v>0</v>
      </c>
      <c r="G1038" s="231">
        <v>-1</v>
      </c>
      <c r="H1038" s="247">
        <v>1801.99</v>
      </c>
      <c r="I1038" s="250">
        <v>1801.99</v>
      </c>
      <c r="J1038" s="251">
        <v>2002.21</v>
      </c>
      <c r="K1038" s="163">
        <v>0.9</v>
      </c>
    </row>
    <row r="1039" spans="1:11">
      <c r="A1039" s="65">
        <v>66</v>
      </c>
      <c r="B1039" s="148" t="s">
        <v>1310</v>
      </c>
      <c r="C1039" s="246">
        <v>2022</v>
      </c>
      <c r="D1039" s="222">
        <v>410402</v>
      </c>
      <c r="E1039" s="230">
        <v>8</v>
      </c>
      <c r="F1039" s="163">
        <v>0</v>
      </c>
      <c r="G1039" s="231">
        <v>-1</v>
      </c>
      <c r="H1039" s="247">
        <v>2661.86</v>
      </c>
      <c r="I1039" s="250">
        <v>2661.86</v>
      </c>
      <c r="J1039" s="251">
        <v>2957.62</v>
      </c>
      <c r="K1039" s="163">
        <v>0.9</v>
      </c>
    </row>
    <row r="1040" spans="1:11">
      <c r="A1040" s="65">
        <v>67</v>
      </c>
      <c r="B1040" s="148" t="s">
        <v>1311</v>
      </c>
      <c r="C1040" s="246">
        <v>2022</v>
      </c>
      <c r="D1040" s="222">
        <v>410402</v>
      </c>
      <c r="E1040" s="230">
        <v>1</v>
      </c>
      <c r="F1040" s="163">
        <v>0</v>
      </c>
      <c r="G1040" s="231">
        <v>0</v>
      </c>
      <c r="H1040" s="247">
        <v>342.47</v>
      </c>
      <c r="I1040" s="250">
        <v>342.47</v>
      </c>
      <c r="J1040" s="251">
        <v>380.52</v>
      </c>
      <c r="K1040" s="163">
        <v>0.9</v>
      </c>
    </row>
    <row r="1041" spans="1:11">
      <c r="A1041" s="65">
        <v>68</v>
      </c>
      <c r="B1041" s="148" t="s">
        <v>1312</v>
      </c>
      <c r="C1041" s="246">
        <v>2022</v>
      </c>
      <c r="D1041" s="222">
        <v>410402</v>
      </c>
      <c r="E1041" s="230">
        <v>11</v>
      </c>
      <c r="F1041" s="163">
        <v>0</v>
      </c>
      <c r="G1041" s="231">
        <v>-1</v>
      </c>
      <c r="H1041" s="247">
        <v>3381.86</v>
      </c>
      <c r="I1041" s="250">
        <v>3381.86</v>
      </c>
      <c r="J1041" s="251">
        <v>3757.62</v>
      </c>
      <c r="K1041" s="163">
        <v>0.9</v>
      </c>
    </row>
    <row r="1042" spans="1:11">
      <c r="A1042" s="65">
        <v>69</v>
      </c>
      <c r="B1042" s="148" t="s">
        <v>1313</v>
      </c>
      <c r="C1042" s="246">
        <v>2022</v>
      </c>
      <c r="D1042" s="222">
        <v>410402</v>
      </c>
      <c r="E1042" s="230">
        <v>1</v>
      </c>
      <c r="F1042" s="163">
        <v>0</v>
      </c>
      <c r="G1042" s="231">
        <v>0</v>
      </c>
      <c r="H1042" s="247">
        <v>342.47</v>
      </c>
      <c r="I1042" s="250">
        <v>342.47</v>
      </c>
      <c r="J1042" s="251">
        <v>380.52</v>
      </c>
      <c r="K1042" s="163">
        <v>0.9</v>
      </c>
    </row>
    <row r="1043" spans="1:11">
      <c r="A1043" s="65">
        <v>70</v>
      </c>
      <c r="B1043" s="148" t="s">
        <v>1314</v>
      </c>
      <c r="C1043" s="246">
        <v>2022</v>
      </c>
      <c r="D1043" s="222">
        <v>410402</v>
      </c>
      <c r="E1043" s="230">
        <v>1</v>
      </c>
      <c r="F1043" s="163">
        <v>0</v>
      </c>
      <c r="G1043" s="231">
        <v>0</v>
      </c>
      <c r="H1043" s="247">
        <v>378</v>
      </c>
      <c r="I1043" s="250">
        <v>378</v>
      </c>
      <c r="J1043" s="251">
        <v>420</v>
      </c>
      <c r="K1043" s="163">
        <v>0.9</v>
      </c>
    </row>
    <row r="1044" spans="1:11">
      <c r="A1044" s="65">
        <v>71</v>
      </c>
      <c r="B1044" s="148" t="s">
        <v>1315</v>
      </c>
      <c r="C1044" s="246">
        <v>2022</v>
      </c>
      <c r="D1044" s="222">
        <v>410402</v>
      </c>
      <c r="E1044" s="230">
        <v>10</v>
      </c>
      <c r="F1044" s="163">
        <v>0</v>
      </c>
      <c r="G1044" s="231">
        <v>-1</v>
      </c>
      <c r="H1044" s="247">
        <v>3276.11</v>
      </c>
      <c r="I1044" s="250">
        <v>3276.11</v>
      </c>
      <c r="J1044" s="251">
        <v>3640.12</v>
      </c>
      <c r="K1044" s="163">
        <v>0.9</v>
      </c>
    </row>
    <row r="1045" spans="1:11">
      <c r="A1045" s="65">
        <v>72</v>
      </c>
      <c r="B1045" s="148" t="s">
        <v>1316</v>
      </c>
      <c r="C1045" s="246">
        <v>2022</v>
      </c>
      <c r="D1045" s="222">
        <v>410402</v>
      </c>
      <c r="E1045" s="230">
        <v>1</v>
      </c>
      <c r="F1045" s="163">
        <v>0</v>
      </c>
      <c r="G1045" s="231">
        <v>0</v>
      </c>
      <c r="H1045" s="247">
        <v>239.71</v>
      </c>
      <c r="I1045" s="250">
        <v>239.71</v>
      </c>
      <c r="J1045" s="251">
        <v>266.34</v>
      </c>
      <c r="K1045" s="163">
        <v>0.9</v>
      </c>
    </row>
    <row r="1046" spans="1:11">
      <c r="A1046" s="65">
        <v>73</v>
      </c>
      <c r="B1046" s="148" t="s">
        <v>1317</v>
      </c>
      <c r="C1046" s="246">
        <v>2022</v>
      </c>
      <c r="D1046" s="222">
        <v>410402</v>
      </c>
      <c r="E1046" s="230">
        <v>2</v>
      </c>
      <c r="F1046" s="163">
        <v>0</v>
      </c>
      <c r="G1046" s="231">
        <v>0</v>
      </c>
      <c r="H1046" s="247">
        <v>479.41</v>
      </c>
      <c r="I1046" s="250">
        <v>479.41</v>
      </c>
      <c r="J1046" s="251">
        <v>532.68</v>
      </c>
      <c r="K1046" s="163">
        <v>0.9</v>
      </c>
    </row>
    <row r="1047" spans="1:11">
      <c r="A1047" s="65">
        <v>74</v>
      </c>
      <c r="B1047" s="148" t="s">
        <v>1318</v>
      </c>
      <c r="C1047" s="246">
        <v>2022</v>
      </c>
      <c r="D1047" s="222">
        <v>410402</v>
      </c>
      <c r="E1047" s="230">
        <v>1</v>
      </c>
      <c r="F1047" s="163">
        <v>0</v>
      </c>
      <c r="G1047" s="231">
        <v>0</v>
      </c>
      <c r="H1047" s="247">
        <v>342.47</v>
      </c>
      <c r="I1047" s="250">
        <v>342.47</v>
      </c>
      <c r="J1047" s="251">
        <v>380.52</v>
      </c>
      <c r="K1047" s="163">
        <v>0.9</v>
      </c>
    </row>
    <row r="1048" spans="1:11">
      <c r="A1048" s="65">
        <v>75</v>
      </c>
      <c r="B1048" s="148" t="s">
        <v>1319</v>
      </c>
      <c r="C1048" s="246">
        <v>2022</v>
      </c>
      <c r="D1048" s="222">
        <v>410402</v>
      </c>
      <c r="E1048" s="230">
        <v>6</v>
      </c>
      <c r="F1048" s="163">
        <v>0</v>
      </c>
      <c r="G1048" s="231">
        <v>-1</v>
      </c>
      <c r="H1048" s="247">
        <v>1836.43</v>
      </c>
      <c r="I1048" s="250">
        <v>1836.43</v>
      </c>
      <c r="J1048" s="251">
        <v>2040.48</v>
      </c>
      <c r="K1048" s="163">
        <v>0.9</v>
      </c>
    </row>
    <row r="1049" spans="1:11">
      <c r="A1049" s="65">
        <v>76</v>
      </c>
      <c r="B1049" s="148" t="s">
        <v>1320</v>
      </c>
      <c r="C1049" s="246">
        <v>2022</v>
      </c>
      <c r="D1049" s="222">
        <v>410402</v>
      </c>
      <c r="E1049" s="230">
        <v>4</v>
      </c>
      <c r="F1049" s="163">
        <v>0</v>
      </c>
      <c r="G1049" s="231">
        <v>0</v>
      </c>
      <c r="H1049" s="247">
        <v>1313.28</v>
      </c>
      <c r="I1049" s="250">
        <v>1313.28</v>
      </c>
      <c r="J1049" s="251">
        <v>1459.2</v>
      </c>
      <c r="K1049" s="163">
        <v>0.9</v>
      </c>
    </row>
    <row r="1050" spans="1:11">
      <c r="A1050" s="65">
        <v>77</v>
      </c>
      <c r="B1050" s="148" t="s">
        <v>1321</v>
      </c>
      <c r="C1050" s="246">
        <v>2022</v>
      </c>
      <c r="D1050" s="222">
        <v>410402</v>
      </c>
      <c r="E1050" s="230">
        <v>1</v>
      </c>
      <c r="F1050" s="163">
        <v>0</v>
      </c>
      <c r="G1050" s="231">
        <v>0</v>
      </c>
      <c r="H1050" s="247">
        <v>335.72</v>
      </c>
      <c r="I1050" s="250">
        <v>335.72</v>
      </c>
      <c r="J1050" s="251">
        <v>373.02</v>
      </c>
      <c r="K1050" s="163">
        <v>0.9</v>
      </c>
    </row>
    <row r="1051" spans="1:11">
      <c r="A1051" s="65">
        <v>78</v>
      </c>
      <c r="B1051" s="148" t="s">
        <v>1322</v>
      </c>
      <c r="C1051" s="246">
        <v>2022</v>
      </c>
      <c r="D1051" s="222">
        <v>410402</v>
      </c>
      <c r="E1051" s="230">
        <v>2</v>
      </c>
      <c r="F1051" s="163">
        <v>0</v>
      </c>
      <c r="G1051" s="231">
        <v>-1</v>
      </c>
      <c r="H1051" s="247">
        <v>770.77</v>
      </c>
      <c r="I1051" s="250">
        <v>770.77</v>
      </c>
      <c r="J1051" s="251">
        <v>856.41</v>
      </c>
      <c r="K1051" s="163">
        <v>0.9</v>
      </c>
    </row>
    <row r="1052" spans="1:11">
      <c r="A1052" s="65">
        <v>79</v>
      </c>
      <c r="B1052" s="148" t="s">
        <v>1323</v>
      </c>
      <c r="C1052" s="246">
        <v>2022</v>
      </c>
      <c r="D1052" s="222">
        <v>410402</v>
      </c>
      <c r="E1052" s="230">
        <v>8</v>
      </c>
      <c r="F1052" s="163">
        <v>0</v>
      </c>
      <c r="G1052" s="231">
        <v>-1</v>
      </c>
      <c r="H1052" s="247">
        <v>3166.08</v>
      </c>
      <c r="I1052" s="250">
        <v>3166.08</v>
      </c>
      <c r="J1052" s="251">
        <v>3517.87</v>
      </c>
      <c r="K1052" s="163">
        <v>0.9</v>
      </c>
    </row>
    <row r="1053" spans="1:11">
      <c r="A1053" s="65">
        <v>80</v>
      </c>
      <c r="B1053" s="148" t="s">
        <v>1324</v>
      </c>
      <c r="C1053" s="246">
        <v>2022</v>
      </c>
      <c r="D1053" s="222">
        <v>410402</v>
      </c>
      <c r="E1053" s="230">
        <v>8</v>
      </c>
      <c r="F1053" s="163">
        <v>0</v>
      </c>
      <c r="G1053" s="231">
        <v>-6</v>
      </c>
      <c r="H1053" s="247">
        <v>2271.78</v>
      </c>
      <c r="I1053" s="250">
        <v>2271.78</v>
      </c>
      <c r="J1053" s="251">
        <v>2524.2</v>
      </c>
      <c r="K1053" s="163">
        <v>0.9</v>
      </c>
    </row>
    <row r="1054" spans="1:11">
      <c r="A1054" s="65">
        <v>81</v>
      </c>
      <c r="B1054" s="148" t="s">
        <v>1325</v>
      </c>
      <c r="C1054" s="246">
        <v>2022</v>
      </c>
      <c r="D1054" s="222">
        <v>410402</v>
      </c>
      <c r="E1054" s="230">
        <v>5</v>
      </c>
      <c r="F1054" s="163">
        <v>0</v>
      </c>
      <c r="G1054" s="231">
        <v>-2</v>
      </c>
      <c r="H1054" s="247">
        <v>1017.07</v>
      </c>
      <c r="I1054" s="250">
        <v>1017.07</v>
      </c>
      <c r="J1054" s="251">
        <v>1130.08</v>
      </c>
      <c r="K1054" s="163">
        <v>0.9</v>
      </c>
    </row>
    <row r="1055" spans="1:11">
      <c r="A1055" s="65">
        <v>82</v>
      </c>
      <c r="B1055" s="211" t="s">
        <v>1326</v>
      </c>
      <c r="C1055" s="252">
        <v>2022</v>
      </c>
      <c r="D1055" s="220">
        <v>410402</v>
      </c>
      <c r="E1055" s="233">
        <v>15</v>
      </c>
      <c r="F1055" s="221">
        <v>0</v>
      </c>
      <c r="G1055" s="234">
        <v>-16</v>
      </c>
      <c r="H1055" s="247">
        <v>3305.5</v>
      </c>
      <c r="I1055" s="250">
        <v>3305.5</v>
      </c>
      <c r="J1055" s="251">
        <v>3672.78</v>
      </c>
      <c r="K1055" s="221">
        <v>0.9</v>
      </c>
    </row>
    <row r="1056" spans="1:11">
      <c r="A1056" s="65">
        <v>83</v>
      </c>
      <c r="B1056" s="148" t="s">
        <v>1327</v>
      </c>
      <c r="C1056" s="246">
        <v>2022</v>
      </c>
      <c r="D1056" s="222">
        <v>410402</v>
      </c>
      <c r="E1056" s="230">
        <v>1</v>
      </c>
      <c r="F1056" s="163">
        <v>0</v>
      </c>
      <c r="G1056" s="231">
        <v>0</v>
      </c>
      <c r="H1056" s="247">
        <v>350.84</v>
      </c>
      <c r="I1056" s="250">
        <v>350.84</v>
      </c>
      <c r="J1056" s="251">
        <v>389.82</v>
      </c>
      <c r="K1056" s="163">
        <v>0.9</v>
      </c>
    </row>
    <row r="1057" spans="1:11">
      <c r="A1057" s="65">
        <v>84</v>
      </c>
      <c r="B1057" s="148" t="s">
        <v>1328</v>
      </c>
      <c r="C1057" s="246">
        <v>2022</v>
      </c>
      <c r="D1057" s="222">
        <v>410402</v>
      </c>
      <c r="E1057" s="230">
        <v>2</v>
      </c>
      <c r="F1057" s="163">
        <v>0</v>
      </c>
      <c r="G1057" s="231">
        <v>0</v>
      </c>
      <c r="H1057" s="247">
        <v>641.84</v>
      </c>
      <c r="I1057" s="250">
        <v>641.84</v>
      </c>
      <c r="J1057" s="251">
        <v>713.16</v>
      </c>
      <c r="K1057" s="163">
        <v>0.9</v>
      </c>
    </row>
    <row r="1058" s="71" customFormat="1" spans="1:12">
      <c r="A1058" s="143">
        <v>85</v>
      </c>
      <c r="B1058" s="214" t="s">
        <v>1329</v>
      </c>
      <c r="C1058" s="253">
        <v>2022</v>
      </c>
      <c r="D1058" s="214">
        <v>410402</v>
      </c>
      <c r="E1058" s="254">
        <v>61</v>
      </c>
      <c r="F1058" s="202">
        <v>0</v>
      </c>
      <c r="G1058" s="255">
        <v>-1</v>
      </c>
      <c r="H1058" s="256">
        <v>28148.77</v>
      </c>
      <c r="I1058" s="257">
        <v>28148.77</v>
      </c>
      <c r="J1058" s="258">
        <v>31276.41</v>
      </c>
      <c r="K1058" s="202">
        <v>0.9</v>
      </c>
      <c r="L1058" s="103"/>
    </row>
    <row r="1059" spans="1:11">
      <c r="A1059" s="65">
        <v>86</v>
      </c>
      <c r="B1059" s="148" t="s">
        <v>1330</v>
      </c>
      <c r="C1059" s="246">
        <v>2022</v>
      </c>
      <c r="D1059" s="222">
        <v>410402</v>
      </c>
      <c r="E1059" s="230">
        <v>10</v>
      </c>
      <c r="F1059" s="163">
        <v>0</v>
      </c>
      <c r="G1059" s="231">
        <v>-3</v>
      </c>
      <c r="H1059" s="247">
        <v>3033.36</v>
      </c>
      <c r="I1059" s="250">
        <v>3033.36</v>
      </c>
      <c r="J1059" s="251">
        <v>3370.4</v>
      </c>
      <c r="K1059" s="163">
        <v>0.9</v>
      </c>
    </row>
    <row r="1060" spans="1:11">
      <c r="A1060" s="65">
        <v>87</v>
      </c>
      <c r="B1060" s="148" t="s">
        <v>1331</v>
      </c>
      <c r="C1060" s="246">
        <v>2022</v>
      </c>
      <c r="D1060" s="222">
        <v>410402</v>
      </c>
      <c r="E1060" s="230">
        <v>1</v>
      </c>
      <c r="F1060" s="163">
        <v>0</v>
      </c>
      <c r="G1060" s="231">
        <v>0</v>
      </c>
      <c r="H1060" s="247">
        <v>224.64</v>
      </c>
      <c r="I1060" s="250">
        <v>224.64</v>
      </c>
      <c r="J1060" s="251">
        <v>249.6</v>
      </c>
      <c r="K1060" s="163">
        <v>0.9</v>
      </c>
    </row>
    <row r="1061" spans="1:11">
      <c r="A1061" s="65">
        <v>88</v>
      </c>
      <c r="B1061" s="148" t="s">
        <v>1332</v>
      </c>
      <c r="C1061" s="246">
        <v>2022</v>
      </c>
      <c r="D1061" s="222">
        <v>410402</v>
      </c>
      <c r="E1061" s="230">
        <v>2</v>
      </c>
      <c r="F1061" s="163">
        <v>0</v>
      </c>
      <c r="G1061" s="231">
        <v>0</v>
      </c>
      <c r="H1061" s="247">
        <v>644.76</v>
      </c>
      <c r="I1061" s="250">
        <v>644.76</v>
      </c>
      <c r="J1061" s="251">
        <v>716.4</v>
      </c>
      <c r="K1061" s="163">
        <v>0.9</v>
      </c>
    </row>
    <row r="1062" spans="1:11">
      <c r="A1062" s="65">
        <v>89</v>
      </c>
      <c r="B1062" s="148" t="s">
        <v>1333</v>
      </c>
      <c r="C1062" s="246">
        <v>2022</v>
      </c>
      <c r="D1062" s="222">
        <v>410402</v>
      </c>
      <c r="E1062" s="230">
        <v>5</v>
      </c>
      <c r="F1062" s="163">
        <v>0</v>
      </c>
      <c r="G1062" s="231">
        <v>-1</v>
      </c>
      <c r="H1062" s="247">
        <v>1591.94</v>
      </c>
      <c r="I1062" s="250">
        <v>1591.94</v>
      </c>
      <c r="J1062" s="251">
        <v>1768.82</v>
      </c>
      <c r="K1062" s="163">
        <v>0.9</v>
      </c>
    </row>
    <row r="1063" spans="1:11">
      <c r="A1063" s="65">
        <v>90</v>
      </c>
      <c r="B1063" s="148" t="s">
        <v>1334</v>
      </c>
      <c r="C1063" s="246">
        <v>2022</v>
      </c>
      <c r="D1063" s="222">
        <v>410402</v>
      </c>
      <c r="E1063" s="230">
        <v>14</v>
      </c>
      <c r="F1063" s="163">
        <v>0</v>
      </c>
      <c r="G1063" s="231">
        <v>-3</v>
      </c>
      <c r="H1063" s="247">
        <v>4493.46</v>
      </c>
      <c r="I1063" s="250">
        <v>4493.46</v>
      </c>
      <c r="J1063" s="251">
        <v>4992.73</v>
      </c>
      <c r="K1063" s="163">
        <v>0.9</v>
      </c>
    </row>
    <row r="1064" spans="1:11">
      <c r="A1064" s="65">
        <v>91</v>
      </c>
      <c r="B1064" s="148" t="s">
        <v>1335</v>
      </c>
      <c r="C1064" s="246">
        <v>2022</v>
      </c>
      <c r="D1064" s="222">
        <v>410402</v>
      </c>
      <c r="E1064" s="230">
        <v>9</v>
      </c>
      <c r="F1064" s="163">
        <v>0</v>
      </c>
      <c r="G1064" s="231">
        <v>-5</v>
      </c>
      <c r="H1064" s="247">
        <v>2115.27</v>
      </c>
      <c r="I1064" s="250">
        <v>2115.27</v>
      </c>
      <c r="J1064" s="251">
        <v>2350.3</v>
      </c>
      <c r="K1064" s="163">
        <v>0.9</v>
      </c>
    </row>
    <row r="1065" spans="1:11">
      <c r="A1065" s="65">
        <v>92</v>
      </c>
      <c r="B1065" s="148" t="s">
        <v>1336</v>
      </c>
      <c r="C1065" s="246">
        <v>2022</v>
      </c>
      <c r="D1065" s="222">
        <v>410402</v>
      </c>
      <c r="E1065" s="230">
        <v>22</v>
      </c>
      <c r="F1065" s="163">
        <v>0</v>
      </c>
      <c r="G1065" s="231">
        <v>-16</v>
      </c>
      <c r="H1065" s="247">
        <v>6113.07</v>
      </c>
      <c r="I1065" s="250">
        <v>6113.07</v>
      </c>
      <c r="J1065" s="251">
        <v>6792.3</v>
      </c>
      <c r="K1065" s="163">
        <v>0.9</v>
      </c>
    </row>
    <row r="1066" spans="1:11">
      <c r="A1066" s="65">
        <v>93</v>
      </c>
      <c r="B1066" s="148" t="s">
        <v>1337</v>
      </c>
      <c r="C1066" s="246">
        <v>2022</v>
      </c>
      <c r="D1066" s="222">
        <v>410402</v>
      </c>
      <c r="E1066" s="230">
        <v>2</v>
      </c>
      <c r="F1066" s="163">
        <v>0</v>
      </c>
      <c r="G1066" s="231">
        <v>0</v>
      </c>
      <c r="H1066" s="247">
        <v>734.4</v>
      </c>
      <c r="I1066" s="250">
        <v>734.4</v>
      </c>
      <c r="J1066" s="251">
        <v>816</v>
      </c>
      <c r="K1066" s="163">
        <v>0.9</v>
      </c>
    </row>
    <row r="1067" spans="1:11">
      <c r="A1067" s="65">
        <v>94</v>
      </c>
      <c r="B1067" s="148" t="s">
        <v>1338</v>
      </c>
      <c r="C1067" s="246">
        <v>2022</v>
      </c>
      <c r="D1067" s="222">
        <v>410402</v>
      </c>
      <c r="E1067" s="230">
        <v>2</v>
      </c>
      <c r="F1067" s="163">
        <v>0</v>
      </c>
      <c r="G1067" s="231">
        <v>0</v>
      </c>
      <c r="H1067" s="247">
        <v>684.94</v>
      </c>
      <c r="I1067" s="250">
        <v>684.94</v>
      </c>
      <c r="J1067" s="251">
        <v>761.04</v>
      </c>
      <c r="K1067" s="163">
        <v>0.9</v>
      </c>
    </row>
    <row r="1068" spans="1:11">
      <c r="A1068" s="65">
        <v>95</v>
      </c>
      <c r="B1068" s="148" t="s">
        <v>1339</v>
      </c>
      <c r="C1068" s="246">
        <v>2022</v>
      </c>
      <c r="D1068" s="222">
        <v>410402</v>
      </c>
      <c r="E1068" s="230">
        <v>4</v>
      </c>
      <c r="F1068" s="163">
        <v>0</v>
      </c>
      <c r="G1068" s="231">
        <v>0</v>
      </c>
      <c r="H1068" s="247">
        <v>1246.21</v>
      </c>
      <c r="I1068" s="250">
        <v>1246.21</v>
      </c>
      <c r="J1068" s="251">
        <v>1384.68</v>
      </c>
      <c r="K1068" s="163">
        <v>0.9</v>
      </c>
    </row>
    <row r="1069" spans="1:11">
      <c r="A1069" s="65">
        <v>96</v>
      </c>
      <c r="B1069" s="148" t="s">
        <v>1340</v>
      </c>
      <c r="C1069" s="246">
        <v>2022</v>
      </c>
      <c r="D1069" s="222">
        <v>410402</v>
      </c>
      <c r="E1069" s="230">
        <v>1</v>
      </c>
      <c r="F1069" s="163">
        <v>0</v>
      </c>
      <c r="G1069" s="231">
        <v>-2</v>
      </c>
      <c r="H1069" s="247">
        <v>674.11</v>
      </c>
      <c r="I1069" s="250">
        <v>674.11</v>
      </c>
      <c r="J1069" s="251">
        <v>749.01</v>
      </c>
      <c r="K1069" s="163">
        <v>0.9</v>
      </c>
    </row>
    <row r="1070" spans="1:11">
      <c r="A1070" s="65">
        <v>97</v>
      </c>
      <c r="B1070" s="148" t="s">
        <v>1341</v>
      </c>
      <c r="C1070" s="246">
        <v>2022</v>
      </c>
      <c r="D1070" s="222">
        <v>410402</v>
      </c>
      <c r="E1070" s="230">
        <v>2</v>
      </c>
      <c r="F1070" s="163">
        <v>0</v>
      </c>
      <c r="G1070" s="231">
        <v>0</v>
      </c>
      <c r="H1070" s="247">
        <v>684.94</v>
      </c>
      <c r="I1070" s="250">
        <v>684.94</v>
      </c>
      <c r="J1070" s="251">
        <v>761.04</v>
      </c>
      <c r="K1070" s="163">
        <v>0.9</v>
      </c>
    </row>
    <row r="1071" spans="1:11">
      <c r="A1071" s="65">
        <v>98</v>
      </c>
      <c r="B1071" s="148" t="s">
        <v>1342</v>
      </c>
      <c r="C1071" s="246">
        <v>2022</v>
      </c>
      <c r="D1071" s="222">
        <v>410402</v>
      </c>
      <c r="E1071" s="230">
        <v>15</v>
      </c>
      <c r="F1071" s="163">
        <v>0</v>
      </c>
      <c r="G1071" s="231">
        <v>-11</v>
      </c>
      <c r="H1071" s="247">
        <v>4318.69</v>
      </c>
      <c r="I1071" s="250">
        <v>4318.69</v>
      </c>
      <c r="J1071" s="251">
        <v>4798.54</v>
      </c>
      <c r="K1071" s="163">
        <v>0.9</v>
      </c>
    </row>
    <row r="1072" spans="1:11">
      <c r="A1072" s="65">
        <v>99</v>
      </c>
      <c r="B1072" s="148" t="s">
        <v>1343</v>
      </c>
      <c r="C1072" s="246">
        <v>2022</v>
      </c>
      <c r="D1072" s="222">
        <v>410402</v>
      </c>
      <c r="E1072" s="230">
        <v>15</v>
      </c>
      <c r="F1072" s="163">
        <v>0</v>
      </c>
      <c r="G1072" s="231">
        <v>-7</v>
      </c>
      <c r="H1072" s="247">
        <v>9242.03</v>
      </c>
      <c r="I1072" s="250">
        <v>9242.03</v>
      </c>
      <c r="J1072" s="251">
        <v>10268.92</v>
      </c>
      <c r="K1072" s="163">
        <v>0.9</v>
      </c>
    </row>
    <row r="1073" spans="1:11">
      <c r="A1073" s="65">
        <v>100</v>
      </c>
      <c r="B1073" s="148" t="s">
        <v>1344</v>
      </c>
      <c r="C1073" s="246">
        <v>2022</v>
      </c>
      <c r="D1073" s="222">
        <v>410402</v>
      </c>
      <c r="E1073" s="230">
        <v>9</v>
      </c>
      <c r="F1073" s="163">
        <v>0</v>
      </c>
      <c r="G1073" s="231">
        <v>-4</v>
      </c>
      <c r="H1073" s="247">
        <v>3239.51</v>
      </c>
      <c r="I1073" s="250">
        <v>3239.51</v>
      </c>
      <c r="J1073" s="251">
        <v>3599.46</v>
      </c>
      <c r="K1073" s="163">
        <v>0.9</v>
      </c>
    </row>
    <row r="1074" spans="1:11">
      <c r="A1074" s="65">
        <v>101</v>
      </c>
      <c r="B1074" s="148" t="s">
        <v>1345</v>
      </c>
      <c r="C1074" s="246">
        <v>2022</v>
      </c>
      <c r="D1074" s="222">
        <v>410402</v>
      </c>
      <c r="E1074" s="230">
        <v>6</v>
      </c>
      <c r="F1074" s="163">
        <v>0</v>
      </c>
      <c r="G1074" s="231">
        <v>0</v>
      </c>
      <c r="H1074" s="247">
        <v>2054.81</v>
      </c>
      <c r="I1074" s="250">
        <v>2054.81</v>
      </c>
      <c r="J1074" s="251">
        <v>2283.12</v>
      </c>
      <c r="K1074" s="163">
        <v>0.9</v>
      </c>
    </row>
    <row r="1075" spans="1:11">
      <c r="A1075" s="65">
        <v>102</v>
      </c>
      <c r="B1075" s="148" t="s">
        <v>1346</v>
      </c>
      <c r="C1075" s="246">
        <v>2022</v>
      </c>
      <c r="D1075" s="222">
        <v>410402</v>
      </c>
      <c r="E1075" s="230">
        <v>5</v>
      </c>
      <c r="F1075" s="163">
        <v>0</v>
      </c>
      <c r="G1075" s="231">
        <v>0</v>
      </c>
      <c r="H1075" s="247">
        <v>1609.58</v>
      </c>
      <c r="I1075" s="250">
        <v>1609.58</v>
      </c>
      <c r="J1075" s="251">
        <v>1788.42</v>
      </c>
      <c r="K1075" s="163">
        <v>0.9</v>
      </c>
    </row>
    <row r="1076" spans="1:11">
      <c r="A1076" s="65">
        <v>103</v>
      </c>
      <c r="B1076" s="148" t="s">
        <v>1347</v>
      </c>
      <c r="C1076" s="246">
        <v>2022</v>
      </c>
      <c r="D1076" s="222">
        <v>410402</v>
      </c>
      <c r="E1076" s="230">
        <v>2</v>
      </c>
      <c r="F1076" s="163">
        <v>0</v>
      </c>
      <c r="G1076" s="231">
        <v>0</v>
      </c>
      <c r="H1076" s="247">
        <v>684.94</v>
      </c>
      <c r="I1076" s="250">
        <v>684.94</v>
      </c>
      <c r="J1076" s="251">
        <v>761.04</v>
      </c>
      <c r="K1076" s="163">
        <v>0.9</v>
      </c>
    </row>
    <row r="1077" spans="1:11">
      <c r="A1077" s="65">
        <v>104</v>
      </c>
      <c r="B1077" s="148" t="s">
        <v>1348</v>
      </c>
      <c r="C1077" s="246">
        <v>2022</v>
      </c>
      <c r="D1077" s="222">
        <v>410402</v>
      </c>
      <c r="E1077" s="230">
        <v>15</v>
      </c>
      <c r="F1077" s="163">
        <v>0</v>
      </c>
      <c r="G1077" s="231">
        <v>-6</v>
      </c>
      <c r="H1077" s="247">
        <v>5121.45</v>
      </c>
      <c r="I1077" s="250">
        <v>5121.45</v>
      </c>
      <c r="J1077" s="251">
        <v>5690.5</v>
      </c>
      <c r="K1077" s="163">
        <v>0.9</v>
      </c>
    </row>
    <row r="1078" spans="1:11">
      <c r="A1078" s="65">
        <v>105</v>
      </c>
      <c r="B1078" s="148" t="s">
        <v>1349</v>
      </c>
      <c r="C1078" s="246">
        <v>2022</v>
      </c>
      <c r="D1078" s="222">
        <v>410402</v>
      </c>
      <c r="E1078" s="230">
        <v>4</v>
      </c>
      <c r="F1078" s="163">
        <v>0</v>
      </c>
      <c r="G1078" s="231">
        <v>-4</v>
      </c>
      <c r="H1078" s="247">
        <v>1180.1</v>
      </c>
      <c r="I1078" s="250">
        <v>1180.1</v>
      </c>
      <c r="J1078" s="251">
        <v>1311.22</v>
      </c>
      <c r="K1078" s="163">
        <v>0.9</v>
      </c>
    </row>
    <row r="1079" spans="1:11">
      <c r="A1079" s="65">
        <v>106</v>
      </c>
      <c r="B1079" s="148" t="s">
        <v>1350</v>
      </c>
      <c r="C1079" s="246">
        <v>2022</v>
      </c>
      <c r="D1079" s="222">
        <v>410402</v>
      </c>
      <c r="E1079" s="230">
        <v>5</v>
      </c>
      <c r="F1079" s="163">
        <v>0</v>
      </c>
      <c r="G1079" s="231">
        <v>-4</v>
      </c>
      <c r="H1079" s="247">
        <v>730.1</v>
      </c>
      <c r="I1079" s="250">
        <v>730.1</v>
      </c>
      <c r="J1079" s="251">
        <v>811.22</v>
      </c>
      <c r="K1079" s="163">
        <v>0.9</v>
      </c>
    </row>
    <row r="1080" spans="1:11">
      <c r="A1080" s="65">
        <v>107</v>
      </c>
      <c r="B1080" s="148" t="s">
        <v>1351</v>
      </c>
      <c r="C1080" s="246">
        <v>2022</v>
      </c>
      <c r="D1080" s="222">
        <v>410402</v>
      </c>
      <c r="E1080" s="230">
        <v>1</v>
      </c>
      <c r="F1080" s="163">
        <v>0</v>
      </c>
      <c r="G1080" s="231">
        <v>0</v>
      </c>
      <c r="H1080" s="247">
        <v>342.47</v>
      </c>
      <c r="I1080" s="250">
        <v>342.47</v>
      </c>
      <c r="J1080" s="251">
        <v>380.52</v>
      </c>
      <c r="K1080" s="163">
        <v>0.9</v>
      </c>
    </row>
    <row r="1081" spans="1:11">
      <c r="A1081" s="65">
        <v>108</v>
      </c>
      <c r="B1081" s="148" t="s">
        <v>1352</v>
      </c>
      <c r="C1081" s="246">
        <v>2022</v>
      </c>
      <c r="D1081" s="222">
        <v>410402</v>
      </c>
      <c r="E1081" s="230">
        <v>2</v>
      </c>
      <c r="F1081" s="163">
        <v>0</v>
      </c>
      <c r="G1081" s="231">
        <v>0</v>
      </c>
      <c r="H1081" s="247">
        <v>684.94</v>
      </c>
      <c r="I1081" s="250">
        <v>684.94</v>
      </c>
      <c r="J1081" s="251">
        <v>761.04</v>
      </c>
      <c r="K1081" s="163">
        <v>0.9</v>
      </c>
    </row>
    <row r="1082" spans="1:11">
      <c r="A1082" s="65">
        <v>109</v>
      </c>
      <c r="B1082" s="148" t="s">
        <v>1353</v>
      </c>
      <c r="C1082" s="246">
        <v>2022</v>
      </c>
      <c r="D1082" s="222">
        <v>410402</v>
      </c>
      <c r="E1082" s="230">
        <v>4</v>
      </c>
      <c r="F1082" s="163">
        <v>0</v>
      </c>
      <c r="G1082" s="231">
        <v>-1</v>
      </c>
      <c r="H1082" s="247">
        <v>1020.74</v>
      </c>
      <c r="I1082" s="250">
        <v>1020.74</v>
      </c>
      <c r="J1082" s="251">
        <v>1134.16</v>
      </c>
      <c r="K1082" s="163">
        <v>0.9</v>
      </c>
    </row>
    <row r="1083" spans="1:11">
      <c r="A1083" s="65">
        <v>110</v>
      </c>
      <c r="B1083" s="148" t="s">
        <v>1354</v>
      </c>
      <c r="C1083" s="246">
        <v>2022</v>
      </c>
      <c r="D1083" s="222">
        <v>410402</v>
      </c>
      <c r="E1083" s="230">
        <v>12</v>
      </c>
      <c r="F1083" s="163">
        <v>0</v>
      </c>
      <c r="G1083" s="231">
        <v>0</v>
      </c>
      <c r="H1083" s="247">
        <v>3706.96</v>
      </c>
      <c r="I1083" s="250">
        <v>3706.96</v>
      </c>
      <c r="J1083" s="251">
        <v>4118.84</v>
      </c>
      <c r="K1083" s="163">
        <v>0.9</v>
      </c>
    </row>
    <row r="1084" spans="1:11">
      <c r="A1084" s="65">
        <v>111</v>
      </c>
      <c r="B1084" s="148" t="s">
        <v>1355</v>
      </c>
      <c r="C1084" s="246">
        <v>2022</v>
      </c>
      <c r="D1084" s="222">
        <v>410402</v>
      </c>
      <c r="E1084" s="230">
        <v>1</v>
      </c>
      <c r="F1084" s="163">
        <v>0</v>
      </c>
      <c r="G1084" s="231">
        <v>0</v>
      </c>
      <c r="H1084" s="247">
        <v>342.47</v>
      </c>
      <c r="I1084" s="250">
        <v>342.47</v>
      </c>
      <c r="J1084" s="251">
        <v>380.52</v>
      </c>
      <c r="K1084" s="163">
        <v>0.9</v>
      </c>
    </row>
    <row r="1085" spans="1:11">
      <c r="A1085" s="65">
        <v>112</v>
      </c>
      <c r="B1085" s="148" t="s">
        <v>1356</v>
      </c>
      <c r="C1085" s="246">
        <v>2022</v>
      </c>
      <c r="D1085" s="222">
        <v>410402</v>
      </c>
      <c r="E1085" s="230">
        <v>27</v>
      </c>
      <c r="F1085" s="163">
        <v>0</v>
      </c>
      <c r="G1085" s="231">
        <v>-3</v>
      </c>
      <c r="H1085" s="247">
        <v>12213.13</v>
      </c>
      <c r="I1085" s="250">
        <v>12213.13</v>
      </c>
      <c r="J1085" s="251">
        <v>13570.14</v>
      </c>
      <c r="K1085" s="163">
        <v>0.9</v>
      </c>
    </row>
    <row r="1086" spans="1:11">
      <c r="A1086" s="65">
        <v>113</v>
      </c>
      <c r="B1086" s="148" t="s">
        <v>1357</v>
      </c>
      <c r="C1086" s="246">
        <v>2022</v>
      </c>
      <c r="D1086" s="222">
        <v>410402</v>
      </c>
      <c r="E1086" s="230">
        <v>10</v>
      </c>
      <c r="F1086" s="163">
        <v>0</v>
      </c>
      <c r="G1086" s="231">
        <v>-2</v>
      </c>
      <c r="H1086" s="247">
        <v>3440.61</v>
      </c>
      <c r="I1086" s="250">
        <v>3440.61</v>
      </c>
      <c r="J1086" s="251">
        <v>3822.9</v>
      </c>
      <c r="K1086" s="163">
        <v>0.9</v>
      </c>
    </row>
    <row r="1087" spans="1:11">
      <c r="A1087" s="65">
        <v>114</v>
      </c>
      <c r="B1087" s="148" t="s">
        <v>1358</v>
      </c>
      <c r="C1087" s="246">
        <v>2022</v>
      </c>
      <c r="D1087" s="222">
        <v>410402</v>
      </c>
      <c r="E1087" s="230">
        <v>2</v>
      </c>
      <c r="F1087" s="163">
        <v>0</v>
      </c>
      <c r="G1087" s="231">
        <v>-1</v>
      </c>
      <c r="H1087" s="247">
        <v>565.51</v>
      </c>
      <c r="I1087" s="250">
        <v>565.51</v>
      </c>
      <c r="J1087" s="251">
        <v>628.34</v>
      </c>
      <c r="K1087" s="163">
        <v>0.9</v>
      </c>
    </row>
    <row r="1088" ht="10.8" customHeight="1" spans="1:11">
      <c r="A1088" s="65">
        <v>115</v>
      </c>
      <c r="B1088" s="148" t="s">
        <v>1359</v>
      </c>
      <c r="C1088" s="246">
        <v>2022</v>
      </c>
      <c r="D1088" s="222">
        <v>410402</v>
      </c>
      <c r="E1088" s="230">
        <v>11</v>
      </c>
      <c r="F1088" s="163">
        <v>0</v>
      </c>
      <c r="G1088" s="231">
        <v>-6</v>
      </c>
      <c r="H1088" s="247">
        <v>2609.57</v>
      </c>
      <c r="I1088" s="250">
        <v>2609.57</v>
      </c>
      <c r="J1088" s="251">
        <v>2899.52</v>
      </c>
      <c r="K1088" s="163">
        <v>0.9</v>
      </c>
    </row>
    <row r="1089" spans="1:11">
      <c r="A1089" s="65">
        <v>116</v>
      </c>
      <c r="B1089" s="148" t="s">
        <v>1360</v>
      </c>
      <c r="C1089" s="246">
        <v>2022</v>
      </c>
      <c r="D1089" s="222">
        <v>410402</v>
      </c>
      <c r="E1089" s="230">
        <v>5</v>
      </c>
      <c r="F1089" s="163">
        <v>0</v>
      </c>
      <c r="G1089" s="231">
        <v>0</v>
      </c>
      <c r="H1089" s="247">
        <v>1800.79</v>
      </c>
      <c r="I1089" s="250">
        <v>1800.79</v>
      </c>
      <c r="J1089" s="251">
        <v>2000.88</v>
      </c>
      <c r="K1089" s="163">
        <v>0.9</v>
      </c>
    </row>
    <row r="1090" spans="1:11">
      <c r="A1090" s="65">
        <v>117</v>
      </c>
      <c r="B1090" s="148" t="s">
        <v>1361</v>
      </c>
      <c r="C1090" s="246">
        <v>2022</v>
      </c>
      <c r="D1090" s="222">
        <v>410402</v>
      </c>
      <c r="E1090" s="230">
        <v>9</v>
      </c>
      <c r="F1090" s="163">
        <v>0</v>
      </c>
      <c r="G1090" s="231">
        <v>0</v>
      </c>
      <c r="H1090" s="247">
        <v>2888.3</v>
      </c>
      <c r="I1090" s="250">
        <v>2888.3</v>
      </c>
      <c r="J1090" s="251">
        <v>3209.22</v>
      </c>
      <c r="K1090" s="163">
        <v>0.9</v>
      </c>
    </row>
    <row r="1091" spans="1:11">
      <c r="A1091" s="65">
        <v>118</v>
      </c>
      <c r="B1091" s="148" t="s">
        <v>1362</v>
      </c>
      <c r="C1091" s="246">
        <v>2022</v>
      </c>
      <c r="D1091" s="222">
        <v>410402</v>
      </c>
      <c r="E1091" s="230">
        <v>1</v>
      </c>
      <c r="F1091" s="163">
        <v>0</v>
      </c>
      <c r="G1091" s="231">
        <v>0</v>
      </c>
      <c r="H1091" s="247">
        <v>411.64</v>
      </c>
      <c r="I1091" s="250">
        <v>411.64</v>
      </c>
      <c r="J1091" s="251">
        <v>457.38</v>
      </c>
      <c r="K1091" s="163">
        <v>0.9</v>
      </c>
    </row>
    <row r="1092" spans="1:11">
      <c r="A1092" s="65">
        <v>119</v>
      </c>
      <c r="B1092" s="148" t="s">
        <v>1363</v>
      </c>
      <c r="C1092" s="246">
        <v>2022</v>
      </c>
      <c r="D1092" s="222">
        <v>410402</v>
      </c>
      <c r="E1092" s="230">
        <v>5</v>
      </c>
      <c r="F1092" s="163">
        <v>0</v>
      </c>
      <c r="G1092" s="231">
        <v>0</v>
      </c>
      <c r="H1092" s="247">
        <v>1712.34</v>
      </c>
      <c r="I1092" s="250">
        <v>1712.34</v>
      </c>
      <c r="J1092" s="251">
        <v>1902.6</v>
      </c>
      <c r="K1092" s="163">
        <v>0.9</v>
      </c>
    </row>
    <row r="1093" spans="1:11">
      <c r="A1093" s="65">
        <v>120</v>
      </c>
      <c r="B1093" s="148" t="s">
        <v>1364</v>
      </c>
      <c r="C1093" s="246">
        <v>2022</v>
      </c>
      <c r="D1093" s="222">
        <v>410402</v>
      </c>
      <c r="E1093" s="230">
        <v>2</v>
      </c>
      <c r="F1093" s="163">
        <v>0</v>
      </c>
      <c r="G1093" s="231">
        <v>-1</v>
      </c>
      <c r="H1093" s="247">
        <v>589.36</v>
      </c>
      <c r="I1093" s="250">
        <v>589.36</v>
      </c>
      <c r="J1093" s="251">
        <v>654.84</v>
      </c>
      <c r="K1093" s="163">
        <v>0.9</v>
      </c>
    </row>
    <row r="1094" spans="1:11">
      <c r="A1094" s="65">
        <v>121</v>
      </c>
      <c r="B1094" s="148" t="s">
        <v>1365</v>
      </c>
      <c r="C1094" s="246">
        <v>2022</v>
      </c>
      <c r="D1094" s="222">
        <v>410402</v>
      </c>
      <c r="E1094" s="230">
        <v>1</v>
      </c>
      <c r="F1094" s="163">
        <v>0</v>
      </c>
      <c r="G1094" s="231">
        <v>0</v>
      </c>
      <c r="H1094" s="247">
        <v>342.47</v>
      </c>
      <c r="I1094" s="250">
        <v>342.47</v>
      </c>
      <c r="J1094" s="251">
        <v>380.52</v>
      </c>
      <c r="K1094" s="163">
        <v>0.9</v>
      </c>
    </row>
    <row r="1095" spans="1:11">
      <c r="A1095" s="65">
        <v>122</v>
      </c>
      <c r="B1095" s="148" t="s">
        <v>1366</v>
      </c>
      <c r="C1095" s="246">
        <v>2022</v>
      </c>
      <c r="D1095" s="222">
        <v>410402</v>
      </c>
      <c r="E1095" s="230">
        <v>4</v>
      </c>
      <c r="F1095" s="163">
        <v>0</v>
      </c>
      <c r="G1095" s="231">
        <v>0</v>
      </c>
      <c r="H1095" s="247">
        <v>1245.56</v>
      </c>
      <c r="I1095" s="250">
        <v>1245.56</v>
      </c>
      <c r="J1095" s="251">
        <v>1383.96</v>
      </c>
      <c r="K1095" s="163">
        <v>0.9</v>
      </c>
    </row>
    <row r="1096" spans="1:11">
      <c r="A1096" s="65">
        <v>123</v>
      </c>
      <c r="B1096" s="148" t="s">
        <v>1367</v>
      </c>
      <c r="C1096" s="246">
        <v>2022</v>
      </c>
      <c r="D1096" s="222">
        <v>410402</v>
      </c>
      <c r="E1096" s="230">
        <v>1</v>
      </c>
      <c r="F1096" s="163">
        <v>0</v>
      </c>
      <c r="G1096" s="231">
        <v>0</v>
      </c>
      <c r="H1096" s="247">
        <v>586.28</v>
      </c>
      <c r="I1096" s="250">
        <v>586.28</v>
      </c>
      <c r="J1096" s="251">
        <v>651.42</v>
      </c>
      <c r="K1096" s="163">
        <v>0.9</v>
      </c>
    </row>
    <row r="1097" spans="1:11">
      <c r="A1097" s="65">
        <v>124</v>
      </c>
      <c r="B1097" s="148" t="s">
        <v>1368</v>
      </c>
      <c r="C1097" s="246">
        <v>2022</v>
      </c>
      <c r="D1097" s="222">
        <v>410402</v>
      </c>
      <c r="E1097" s="230">
        <v>2</v>
      </c>
      <c r="F1097" s="163">
        <v>0</v>
      </c>
      <c r="G1097" s="231">
        <v>0</v>
      </c>
      <c r="H1097" s="247">
        <v>663.39</v>
      </c>
      <c r="I1097" s="250">
        <v>663.39</v>
      </c>
      <c r="J1097" s="251">
        <v>737.1</v>
      </c>
      <c r="K1097" s="163">
        <v>0.9</v>
      </c>
    </row>
    <row r="1098" spans="1:11">
      <c r="A1098" s="65">
        <v>125</v>
      </c>
      <c r="B1098" s="148" t="s">
        <v>1369</v>
      </c>
      <c r="C1098" s="246">
        <v>2022</v>
      </c>
      <c r="D1098" s="222">
        <v>410402</v>
      </c>
      <c r="E1098" s="230">
        <v>2</v>
      </c>
      <c r="F1098" s="163">
        <v>0</v>
      </c>
      <c r="G1098" s="231">
        <v>0</v>
      </c>
      <c r="H1098" s="247">
        <v>663.39</v>
      </c>
      <c r="I1098" s="250">
        <v>663.39</v>
      </c>
      <c r="J1098" s="251">
        <v>737.1</v>
      </c>
      <c r="K1098" s="163">
        <v>0.9</v>
      </c>
    </row>
    <row r="1099" spans="1:11">
      <c r="A1099" s="65">
        <v>126</v>
      </c>
      <c r="B1099" s="148" t="s">
        <v>1370</v>
      </c>
      <c r="C1099" s="246">
        <v>2022</v>
      </c>
      <c r="D1099" s="222">
        <v>410402</v>
      </c>
      <c r="E1099" s="230">
        <v>2</v>
      </c>
      <c r="F1099" s="163">
        <v>0</v>
      </c>
      <c r="G1099" s="231">
        <v>0</v>
      </c>
      <c r="H1099" s="247">
        <v>641.84</v>
      </c>
      <c r="I1099" s="250">
        <v>641.84</v>
      </c>
      <c r="J1099" s="251">
        <v>713.16</v>
      </c>
      <c r="K1099" s="163">
        <v>0.9</v>
      </c>
    </row>
    <row r="1100" spans="1:11">
      <c r="A1100" s="65">
        <v>127</v>
      </c>
      <c r="B1100" s="148" t="s">
        <v>1371</v>
      </c>
      <c r="C1100" s="246">
        <v>2022</v>
      </c>
      <c r="D1100" s="222">
        <v>410402</v>
      </c>
      <c r="E1100" s="230">
        <v>4</v>
      </c>
      <c r="F1100" s="163">
        <v>0</v>
      </c>
      <c r="G1100" s="231">
        <v>-1</v>
      </c>
      <c r="H1100" s="247">
        <v>1049.09</v>
      </c>
      <c r="I1100" s="250">
        <v>1049.09</v>
      </c>
      <c r="J1100" s="251">
        <v>1165.65</v>
      </c>
      <c r="K1100" s="163">
        <v>0.9</v>
      </c>
    </row>
    <row r="1101" spans="1:11">
      <c r="A1101" s="65">
        <v>128</v>
      </c>
      <c r="B1101" s="148" t="s">
        <v>1372</v>
      </c>
      <c r="C1101" s="246">
        <v>2022</v>
      </c>
      <c r="D1101" s="222">
        <v>410402</v>
      </c>
      <c r="E1101" s="230">
        <v>6</v>
      </c>
      <c r="F1101" s="163">
        <v>0</v>
      </c>
      <c r="G1101" s="231">
        <v>0</v>
      </c>
      <c r="H1101" s="247">
        <v>2014.31</v>
      </c>
      <c r="I1101" s="250">
        <v>2014.31</v>
      </c>
      <c r="J1101" s="251">
        <v>2238.12</v>
      </c>
      <c r="K1101" s="163">
        <v>0.9</v>
      </c>
    </row>
    <row r="1102" spans="1:11">
      <c r="A1102" s="65">
        <v>129</v>
      </c>
      <c r="B1102" s="148" t="s">
        <v>1373</v>
      </c>
      <c r="C1102" s="246">
        <v>2022</v>
      </c>
      <c r="D1102" s="222">
        <v>410402</v>
      </c>
      <c r="E1102" s="230">
        <v>5</v>
      </c>
      <c r="F1102" s="163">
        <v>0</v>
      </c>
      <c r="G1102" s="231">
        <v>0</v>
      </c>
      <c r="H1102" s="247">
        <v>1604.61</v>
      </c>
      <c r="I1102" s="250">
        <v>1604.61</v>
      </c>
      <c r="J1102" s="251">
        <v>1782.9</v>
      </c>
      <c r="K1102" s="163">
        <v>0.9</v>
      </c>
    </row>
    <row r="1103" spans="1:11">
      <c r="A1103" s="65">
        <v>130</v>
      </c>
      <c r="B1103" s="148" t="s">
        <v>1374</v>
      </c>
      <c r="C1103" s="246">
        <v>2022</v>
      </c>
      <c r="D1103" s="222">
        <v>410402</v>
      </c>
      <c r="E1103" s="230">
        <v>4</v>
      </c>
      <c r="F1103" s="163">
        <v>0</v>
      </c>
      <c r="G1103" s="231">
        <v>0</v>
      </c>
      <c r="H1103" s="247">
        <v>1326.78</v>
      </c>
      <c r="I1103" s="250">
        <v>1326.78</v>
      </c>
      <c r="J1103" s="251">
        <v>1474.2</v>
      </c>
      <c r="K1103" s="163">
        <v>0.9</v>
      </c>
    </row>
    <row r="1104" spans="1:11">
      <c r="A1104" s="65">
        <v>131</v>
      </c>
      <c r="B1104" s="148" t="s">
        <v>1375</v>
      </c>
      <c r="C1104" s="246">
        <v>2022</v>
      </c>
      <c r="D1104" s="222">
        <v>410402</v>
      </c>
      <c r="E1104" s="230">
        <v>1</v>
      </c>
      <c r="F1104" s="163">
        <v>0</v>
      </c>
      <c r="G1104" s="231">
        <v>0</v>
      </c>
      <c r="H1104" s="247">
        <v>342.47</v>
      </c>
      <c r="I1104" s="250">
        <v>342.47</v>
      </c>
      <c r="J1104" s="251">
        <v>380.52</v>
      </c>
      <c r="K1104" s="163">
        <v>0.9</v>
      </c>
    </row>
    <row r="1105" spans="1:11">
      <c r="A1105" s="65">
        <v>132</v>
      </c>
      <c r="B1105" s="148" t="s">
        <v>1376</v>
      </c>
      <c r="C1105" s="246">
        <v>2022</v>
      </c>
      <c r="D1105" s="222">
        <v>410402</v>
      </c>
      <c r="E1105" s="230">
        <v>1</v>
      </c>
      <c r="F1105" s="163">
        <v>0</v>
      </c>
      <c r="G1105" s="231">
        <v>0</v>
      </c>
      <c r="H1105" s="247">
        <v>342.47</v>
      </c>
      <c r="I1105" s="250">
        <v>342.47</v>
      </c>
      <c r="J1105" s="251">
        <v>380.52</v>
      </c>
      <c r="K1105" s="163">
        <v>0.9</v>
      </c>
    </row>
    <row r="1106" spans="1:11">
      <c r="A1106" s="65">
        <v>133</v>
      </c>
      <c r="B1106" s="148" t="s">
        <v>1377</v>
      </c>
      <c r="C1106" s="246">
        <v>2022</v>
      </c>
      <c r="D1106" s="222">
        <v>410402</v>
      </c>
      <c r="E1106" s="230">
        <v>3</v>
      </c>
      <c r="F1106" s="163">
        <v>0</v>
      </c>
      <c r="G1106" s="231">
        <v>0</v>
      </c>
      <c r="H1106" s="247">
        <v>1027.4</v>
      </c>
      <c r="I1106" s="250">
        <v>1027.4</v>
      </c>
      <c r="J1106" s="251">
        <v>1141.56</v>
      </c>
      <c r="K1106" s="163">
        <v>0.9</v>
      </c>
    </row>
    <row r="1107" spans="1:11">
      <c r="A1107" s="65">
        <v>134</v>
      </c>
      <c r="B1107" s="148" t="s">
        <v>1378</v>
      </c>
      <c r="C1107" s="246">
        <v>2022</v>
      </c>
      <c r="D1107" s="222">
        <v>410402</v>
      </c>
      <c r="E1107" s="230">
        <v>1</v>
      </c>
      <c r="F1107" s="163">
        <v>0</v>
      </c>
      <c r="G1107" s="231">
        <v>0</v>
      </c>
      <c r="H1107" s="247">
        <v>374.22</v>
      </c>
      <c r="I1107" s="250">
        <v>374.22</v>
      </c>
      <c r="J1107" s="251">
        <v>415.8</v>
      </c>
      <c r="K1107" s="163">
        <v>0.9</v>
      </c>
    </row>
    <row r="1108" spans="1:11">
      <c r="A1108" s="65">
        <v>135</v>
      </c>
      <c r="B1108" s="148" t="s">
        <v>1379</v>
      </c>
      <c r="C1108" s="246">
        <v>2022</v>
      </c>
      <c r="D1108" s="222">
        <v>410402</v>
      </c>
      <c r="E1108" s="230">
        <v>2</v>
      </c>
      <c r="F1108" s="163">
        <v>0</v>
      </c>
      <c r="G1108" s="231">
        <v>0</v>
      </c>
      <c r="H1108" s="247">
        <v>684.94</v>
      </c>
      <c r="I1108" s="250">
        <v>684.94</v>
      </c>
      <c r="J1108" s="251">
        <v>761.04</v>
      </c>
      <c r="K1108" s="163">
        <v>0.9</v>
      </c>
    </row>
    <row r="1109" spans="1:11">
      <c r="A1109" s="65">
        <v>136</v>
      </c>
      <c r="B1109" s="148" t="s">
        <v>1380</v>
      </c>
      <c r="C1109" s="246">
        <v>2022</v>
      </c>
      <c r="D1109" s="222">
        <v>410402</v>
      </c>
      <c r="E1109" s="230">
        <v>1</v>
      </c>
      <c r="F1109" s="163">
        <v>0</v>
      </c>
      <c r="G1109" s="231">
        <v>0</v>
      </c>
      <c r="H1109" s="247">
        <v>342.47</v>
      </c>
      <c r="I1109" s="250">
        <v>342.47</v>
      </c>
      <c r="J1109" s="251">
        <v>380.52</v>
      </c>
      <c r="K1109" s="163">
        <v>0.9</v>
      </c>
    </row>
    <row r="1110" spans="1:11">
      <c r="A1110" s="65">
        <v>137</v>
      </c>
      <c r="B1110" s="148" t="s">
        <v>1381</v>
      </c>
      <c r="C1110" s="246">
        <v>2022</v>
      </c>
      <c r="D1110" s="222">
        <v>410402</v>
      </c>
      <c r="E1110" s="230">
        <v>2</v>
      </c>
      <c r="F1110" s="163">
        <v>0</v>
      </c>
      <c r="G1110" s="231">
        <v>0</v>
      </c>
      <c r="H1110" s="247">
        <v>684.94</v>
      </c>
      <c r="I1110" s="250">
        <v>684.94</v>
      </c>
      <c r="J1110" s="251">
        <v>761.04</v>
      </c>
      <c r="K1110" s="163">
        <v>0.9</v>
      </c>
    </row>
    <row r="1111" spans="1:11">
      <c r="A1111" s="65">
        <v>138</v>
      </c>
      <c r="B1111" s="148" t="s">
        <v>1382</v>
      </c>
      <c r="C1111" s="246">
        <v>2022</v>
      </c>
      <c r="D1111" s="222">
        <v>410402</v>
      </c>
      <c r="E1111" s="230">
        <v>3</v>
      </c>
      <c r="F1111" s="163">
        <v>0</v>
      </c>
      <c r="G1111" s="231">
        <v>-1</v>
      </c>
      <c r="H1111" s="247">
        <v>2429.33</v>
      </c>
      <c r="I1111" s="250">
        <v>2429.33</v>
      </c>
      <c r="J1111" s="251">
        <v>2699.26</v>
      </c>
      <c r="K1111" s="163">
        <v>0.9</v>
      </c>
    </row>
    <row r="1112" spans="1:11">
      <c r="A1112" s="65">
        <v>139</v>
      </c>
      <c r="B1112" s="148" t="s">
        <v>1383</v>
      </c>
      <c r="C1112" s="246">
        <v>2022</v>
      </c>
      <c r="D1112" s="222">
        <v>410402</v>
      </c>
      <c r="E1112" s="230">
        <v>7</v>
      </c>
      <c r="F1112" s="163">
        <v>0</v>
      </c>
      <c r="G1112" s="231">
        <v>-5</v>
      </c>
      <c r="H1112" s="247">
        <v>3201.37</v>
      </c>
      <c r="I1112" s="250">
        <v>3201.37</v>
      </c>
      <c r="J1112" s="251">
        <v>3557.08</v>
      </c>
      <c r="K1112" s="163">
        <v>0.9</v>
      </c>
    </row>
    <row r="1113" spans="1:11">
      <c r="A1113" s="65">
        <v>140</v>
      </c>
      <c r="B1113" s="148" t="s">
        <v>1384</v>
      </c>
      <c r="C1113" s="246">
        <v>2022</v>
      </c>
      <c r="D1113" s="222">
        <v>410402</v>
      </c>
      <c r="E1113" s="230">
        <v>1</v>
      </c>
      <c r="F1113" s="163">
        <v>0</v>
      </c>
      <c r="G1113" s="231">
        <v>0</v>
      </c>
      <c r="H1113" s="247">
        <v>342.47</v>
      </c>
      <c r="I1113" s="250">
        <v>342.47</v>
      </c>
      <c r="J1113" s="251">
        <v>380.52</v>
      </c>
      <c r="K1113" s="163">
        <v>0.9</v>
      </c>
    </row>
    <row r="1114" spans="1:11">
      <c r="A1114" s="65">
        <v>141</v>
      </c>
      <c r="B1114" s="148" t="s">
        <v>1385</v>
      </c>
      <c r="C1114" s="246">
        <v>2022</v>
      </c>
      <c r="D1114" s="222">
        <v>410402</v>
      </c>
      <c r="E1114" s="230">
        <v>5</v>
      </c>
      <c r="F1114" s="163">
        <v>0</v>
      </c>
      <c r="G1114" s="231">
        <v>0</v>
      </c>
      <c r="H1114" s="247">
        <v>1837.12</v>
      </c>
      <c r="I1114" s="250">
        <v>1837.12</v>
      </c>
      <c r="J1114" s="251">
        <v>2041.24</v>
      </c>
      <c r="K1114" s="163">
        <v>0.9</v>
      </c>
    </row>
    <row r="1115" spans="1:11">
      <c r="A1115" s="65">
        <v>142</v>
      </c>
      <c r="B1115" s="148" t="s">
        <v>1386</v>
      </c>
      <c r="C1115" s="246">
        <v>2022</v>
      </c>
      <c r="D1115" s="222">
        <v>410402</v>
      </c>
      <c r="E1115" s="230">
        <v>1</v>
      </c>
      <c r="F1115" s="163">
        <v>0</v>
      </c>
      <c r="G1115" s="231">
        <v>0</v>
      </c>
      <c r="H1115" s="247">
        <v>363.69</v>
      </c>
      <c r="I1115" s="250">
        <v>363.69</v>
      </c>
      <c r="J1115" s="251">
        <v>404.1</v>
      </c>
      <c r="K1115" s="163">
        <v>0.9</v>
      </c>
    </row>
    <row r="1116" spans="1:11">
      <c r="A1116" s="65">
        <v>143</v>
      </c>
      <c r="B1116" s="148" t="s">
        <v>1387</v>
      </c>
      <c r="C1116" s="246">
        <v>2022</v>
      </c>
      <c r="D1116" s="222">
        <v>410402</v>
      </c>
      <c r="E1116" s="230">
        <v>12</v>
      </c>
      <c r="F1116" s="163">
        <v>0</v>
      </c>
      <c r="G1116" s="231">
        <v>-6</v>
      </c>
      <c r="H1116" s="247">
        <v>2745.04</v>
      </c>
      <c r="I1116" s="250">
        <v>2745.04</v>
      </c>
      <c r="J1116" s="251">
        <v>3050.04</v>
      </c>
      <c r="K1116" s="163">
        <v>0.9</v>
      </c>
    </row>
    <row r="1117" spans="1:11">
      <c r="A1117" s="65">
        <v>144</v>
      </c>
      <c r="B1117" s="148" t="s">
        <v>1388</v>
      </c>
      <c r="C1117" s="246">
        <v>2022</v>
      </c>
      <c r="D1117" s="222">
        <v>410402</v>
      </c>
      <c r="E1117" s="230">
        <v>1</v>
      </c>
      <c r="F1117" s="163">
        <v>0</v>
      </c>
      <c r="G1117" s="231">
        <v>0</v>
      </c>
      <c r="H1117" s="247">
        <v>342.47</v>
      </c>
      <c r="I1117" s="250">
        <v>342.47</v>
      </c>
      <c r="J1117" s="251">
        <v>380.52</v>
      </c>
      <c r="K1117" s="163">
        <v>0.9</v>
      </c>
    </row>
    <row r="1118" spans="1:11">
      <c r="A1118" s="65">
        <v>145</v>
      </c>
      <c r="B1118" s="148" t="s">
        <v>1389</v>
      </c>
      <c r="C1118" s="246">
        <v>2022</v>
      </c>
      <c r="D1118" s="222">
        <v>410402</v>
      </c>
      <c r="E1118" s="230">
        <v>1</v>
      </c>
      <c r="F1118" s="163">
        <v>0</v>
      </c>
      <c r="G1118" s="231">
        <v>0</v>
      </c>
      <c r="H1118" s="247">
        <v>374.22</v>
      </c>
      <c r="I1118" s="250">
        <v>374.22</v>
      </c>
      <c r="J1118" s="251">
        <v>415.8</v>
      </c>
      <c r="K1118" s="163">
        <v>0.9</v>
      </c>
    </row>
    <row r="1119" spans="1:11">
      <c r="A1119" s="65">
        <v>146</v>
      </c>
      <c r="B1119" s="148" t="s">
        <v>1390</v>
      </c>
      <c r="C1119" s="246">
        <v>2022</v>
      </c>
      <c r="D1119" s="222">
        <v>410402</v>
      </c>
      <c r="E1119" s="230">
        <v>41</v>
      </c>
      <c r="F1119" s="163">
        <v>0</v>
      </c>
      <c r="G1119" s="231">
        <v>-34</v>
      </c>
      <c r="H1119" s="247">
        <v>9696.74</v>
      </c>
      <c r="I1119" s="250">
        <v>9696.74</v>
      </c>
      <c r="J1119" s="251">
        <v>10774.15</v>
      </c>
      <c r="K1119" s="163">
        <v>0.9</v>
      </c>
    </row>
    <row r="1120" spans="1:11">
      <c r="A1120" s="65">
        <v>147</v>
      </c>
      <c r="B1120" s="148" t="s">
        <v>1391</v>
      </c>
      <c r="C1120" s="246">
        <v>2022</v>
      </c>
      <c r="D1120" s="222">
        <v>410402</v>
      </c>
      <c r="E1120" s="230">
        <v>2</v>
      </c>
      <c r="F1120" s="163">
        <v>0</v>
      </c>
      <c r="G1120" s="231">
        <v>0</v>
      </c>
      <c r="H1120" s="247">
        <v>960.66</v>
      </c>
      <c r="I1120" s="250">
        <v>960.66</v>
      </c>
      <c r="J1120" s="251">
        <v>1067.4</v>
      </c>
      <c r="K1120" s="163">
        <v>0.9</v>
      </c>
    </row>
    <row r="1121" spans="1:11">
      <c r="A1121" s="65">
        <v>148</v>
      </c>
      <c r="B1121" s="148" t="s">
        <v>1392</v>
      </c>
      <c r="C1121" s="246">
        <v>2022</v>
      </c>
      <c r="D1121" s="222">
        <v>410402</v>
      </c>
      <c r="E1121" s="230">
        <v>10</v>
      </c>
      <c r="F1121" s="163">
        <v>0</v>
      </c>
      <c r="G1121" s="231">
        <v>0</v>
      </c>
      <c r="H1121" s="247">
        <v>3570.92</v>
      </c>
      <c r="I1121" s="250">
        <v>3570.92</v>
      </c>
      <c r="J1121" s="251">
        <v>3967.69</v>
      </c>
      <c r="K1121" s="163">
        <v>0.9</v>
      </c>
    </row>
    <row r="1122" spans="1:11">
      <c r="A1122" s="65">
        <v>149</v>
      </c>
      <c r="B1122" s="148" t="s">
        <v>1393</v>
      </c>
      <c r="C1122" s="246">
        <v>2022</v>
      </c>
      <c r="D1122" s="222">
        <v>410402</v>
      </c>
      <c r="E1122" s="230">
        <v>3</v>
      </c>
      <c r="F1122" s="163">
        <v>0</v>
      </c>
      <c r="G1122" s="231">
        <v>0</v>
      </c>
      <c r="H1122" s="247">
        <v>962.77</v>
      </c>
      <c r="I1122" s="250">
        <v>962.77</v>
      </c>
      <c r="J1122" s="251">
        <v>1069.74</v>
      </c>
      <c r="K1122" s="163">
        <v>0.9</v>
      </c>
    </row>
    <row r="1123" spans="1:11">
      <c r="A1123" s="65">
        <v>150</v>
      </c>
      <c r="B1123" s="148" t="s">
        <v>1394</v>
      </c>
      <c r="C1123" s="246">
        <v>2022</v>
      </c>
      <c r="D1123" s="222">
        <v>410402</v>
      </c>
      <c r="E1123" s="230">
        <v>3</v>
      </c>
      <c r="F1123" s="163">
        <v>0</v>
      </c>
      <c r="G1123" s="231">
        <v>0</v>
      </c>
      <c r="H1123" s="247">
        <v>1020.92</v>
      </c>
      <c r="I1123" s="250">
        <v>1020.92</v>
      </c>
      <c r="J1123" s="251">
        <v>1134.36</v>
      </c>
      <c r="K1123" s="163">
        <v>0.9</v>
      </c>
    </row>
    <row r="1124" spans="1:11">
      <c r="A1124" s="65">
        <v>151</v>
      </c>
      <c r="B1124" s="148" t="s">
        <v>1395</v>
      </c>
      <c r="C1124" s="246">
        <v>2022</v>
      </c>
      <c r="D1124" s="222">
        <v>410402</v>
      </c>
      <c r="E1124" s="230">
        <v>2</v>
      </c>
      <c r="F1124" s="163">
        <v>0</v>
      </c>
      <c r="G1124" s="231">
        <v>0</v>
      </c>
      <c r="H1124" s="247">
        <v>684.94</v>
      </c>
      <c r="I1124" s="250">
        <v>684.94</v>
      </c>
      <c r="J1124" s="251">
        <v>761.04</v>
      </c>
      <c r="K1124" s="163">
        <v>0.9</v>
      </c>
    </row>
    <row r="1125" spans="1:11">
      <c r="A1125" s="65">
        <v>152</v>
      </c>
      <c r="B1125" s="148" t="s">
        <v>1396</v>
      </c>
      <c r="C1125" s="246">
        <v>2022</v>
      </c>
      <c r="D1125" s="222">
        <v>410402</v>
      </c>
      <c r="E1125" s="230">
        <v>1</v>
      </c>
      <c r="F1125" s="163">
        <v>0</v>
      </c>
      <c r="G1125" s="231">
        <v>0</v>
      </c>
      <c r="H1125" s="247">
        <v>342.47</v>
      </c>
      <c r="I1125" s="250">
        <v>342.47</v>
      </c>
      <c r="J1125" s="251">
        <v>380.52</v>
      </c>
      <c r="K1125" s="163">
        <v>0.9</v>
      </c>
    </row>
    <row r="1126" spans="1:11">
      <c r="A1126" s="65">
        <v>153</v>
      </c>
      <c r="B1126" s="148" t="s">
        <v>1397</v>
      </c>
      <c r="C1126" s="246">
        <v>2022</v>
      </c>
      <c r="D1126" s="222">
        <v>410402</v>
      </c>
      <c r="E1126" s="230">
        <v>1</v>
      </c>
      <c r="F1126" s="163">
        <v>0</v>
      </c>
      <c r="G1126" s="231">
        <v>0</v>
      </c>
      <c r="H1126" s="247">
        <v>342.47</v>
      </c>
      <c r="I1126" s="250">
        <v>342.47</v>
      </c>
      <c r="J1126" s="251">
        <v>380.52</v>
      </c>
      <c r="K1126" s="163">
        <v>0.9</v>
      </c>
    </row>
    <row r="1127" spans="1:11">
      <c r="A1127" s="65">
        <v>154</v>
      </c>
      <c r="B1127" s="148" t="s">
        <v>1398</v>
      </c>
      <c r="C1127" s="246">
        <v>2022</v>
      </c>
      <c r="D1127" s="222">
        <v>410402</v>
      </c>
      <c r="E1127" s="230">
        <v>1</v>
      </c>
      <c r="F1127" s="163">
        <v>0</v>
      </c>
      <c r="G1127" s="231">
        <v>0</v>
      </c>
      <c r="H1127" s="247">
        <v>320.92</v>
      </c>
      <c r="I1127" s="250">
        <v>320.92</v>
      </c>
      <c r="J1127" s="251">
        <v>356.58</v>
      </c>
      <c r="K1127" s="163">
        <v>0.9</v>
      </c>
    </row>
    <row r="1128" spans="1:11">
      <c r="A1128" s="65">
        <v>155</v>
      </c>
      <c r="B1128" s="148" t="s">
        <v>1399</v>
      </c>
      <c r="C1128" s="246">
        <v>2022</v>
      </c>
      <c r="D1128" s="222">
        <v>410402</v>
      </c>
      <c r="E1128" s="230">
        <v>5</v>
      </c>
      <c r="F1128" s="163">
        <v>0</v>
      </c>
      <c r="G1128" s="231">
        <v>0</v>
      </c>
      <c r="H1128" s="247">
        <v>1604.61</v>
      </c>
      <c r="I1128" s="250">
        <v>1604.61</v>
      </c>
      <c r="J1128" s="251">
        <v>1782.9</v>
      </c>
      <c r="K1128" s="163">
        <v>0.9</v>
      </c>
    </row>
    <row r="1129" spans="1:11">
      <c r="A1129" s="65">
        <v>156</v>
      </c>
      <c r="B1129" s="148" t="s">
        <v>1400</v>
      </c>
      <c r="C1129" s="246">
        <v>2022</v>
      </c>
      <c r="D1129" s="222">
        <v>410402</v>
      </c>
      <c r="E1129" s="230">
        <v>9</v>
      </c>
      <c r="F1129" s="163">
        <v>0</v>
      </c>
      <c r="G1129" s="231">
        <v>-1</v>
      </c>
      <c r="H1129" s="247">
        <v>2788.54</v>
      </c>
      <c r="I1129" s="250">
        <v>2788.54</v>
      </c>
      <c r="J1129" s="251">
        <v>3098.38</v>
      </c>
      <c r="K1129" s="163">
        <v>0.9</v>
      </c>
    </row>
    <row r="1130" spans="1:11">
      <c r="A1130" s="65">
        <v>157</v>
      </c>
      <c r="B1130" s="148" t="s">
        <v>1401</v>
      </c>
      <c r="C1130" s="246">
        <v>2022</v>
      </c>
      <c r="D1130" s="222">
        <v>410402</v>
      </c>
      <c r="E1130" s="230">
        <v>1</v>
      </c>
      <c r="F1130" s="163">
        <v>0</v>
      </c>
      <c r="G1130" s="231">
        <v>-1</v>
      </c>
      <c r="H1130" s="247">
        <v>580.53</v>
      </c>
      <c r="I1130" s="250">
        <v>580.53</v>
      </c>
      <c r="J1130" s="251">
        <v>645.03</v>
      </c>
      <c r="K1130" s="163">
        <v>0.9</v>
      </c>
    </row>
    <row r="1131" spans="1:11">
      <c r="A1131" s="65">
        <v>158</v>
      </c>
      <c r="B1131" s="148" t="s">
        <v>1402</v>
      </c>
      <c r="C1131" s="246">
        <v>2022</v>
      </c>
      <c r="D1131" s="222">
        <v>410402</v>
      </c>
      <c r="E1131" s="230">
        <v>1</v>
      </c>
      <c r="F1131" s="163">
        <v>0</v>
      </c>
      <c r="G1131" s="231">
        <v>0</v>
      </c>
      <c r="H1131" s="247">
        <v>342.47</v>
      </c>
      <c r="I1131" s="250">
        <v>342.47</v>
      </c>
      <c r="J1131" s="251">
        <v>380.52</v>
      </c>
      <c r="K1131" s="163">
        <v>0.9</v>
      </c>
    </row>
    <row r="1132" spans="1:11">
      <c r="A1132" s="65">
        <v>159</v>
      </c>
      <c r="B1132" s="148" t="s">
        <v>1403</v>
      </c>
      <c r="C1132" s="246">
        <v>2022</v>
      </c>
      <c r="D1132" s="222">
        <v>410402</v>
      </c>
      <c r="E1132" s="230">
        <v>4</v>
      </c>
      <c r="F1132" s="163">
        <v>0</v>
      </c>
      <c r="G1132" s="231">
        <v>0</v>
      </c>
      <c r="H1132" s="247">
        <v>1309.91</v>
      </c>
      <c r="I1132" s="250">
        <v>1309.91</v>
      </c>
      <c r="J1132" s="251">
        <v>1455.46</v>
      </c>
      <c r="K1132" s="163">
        <v>0.9</v>
      </c>
    </row>
    <row r="1133" spans="1:11">
      <c r="A1133" s="65">
        <v>160</v>
      </c>
      <c r="B1133" s="148" t="s">
        <v>1404</v>
      </c>
      <c r="C1133" s="246">
        <v>2022</v>
      </c>
      <c r="D1133" s="222">
        <v>410402</v>
      </c>
      <c r="E1133" s="230">
        <v>2</v>
      </c>
      <c r="F1133" s="163">
        <v>0</v>
      </c>
      <c r="G1133" s="231">
        <v>0</v>
      </c>
      <c r="H1133" s="247">
        <v>684.94</v>
      </c>
      <c r="I1133" s="250">
        <v>684.94</v>
      </c>
      <c r="J1133" s="251">
        <v>761.04</v>
      </c>
      <c r="K1133" s="163">
        <v>0.9</v>
      </c>
    </row>
    <row r="1134" spans="1:11">
      <c r="A1134" s="65">
        <v>161</v>
      </c>
      <c r="B1134" s="148" t="s">
        <v>1405</v>
      </c>
      <c r="C1134" s="246">
        <v>2022</v>
      </c>
      <c r="D1134" s="222">
        <v>410402</v>
      </c>
      <c r="E1134" s="230">
        <v>2</v>
      </c>
      <c r="F1134" s="163">
        <v>0</v>
      </c>
      <c r="G1134" s="231">
        <v>-1</v>
      </c>
      <c r="H1134" s="247">
        <v>669.14</v>
      </c>
      <c r="I1134" s="250">
        <v>669.14</v>
      </c>
      <c r="J1134" s="251">
        <v>743.49</v>
      </c>
      <c r="K1134" s="163">
        <v>0.9</v>
      </c>
    </row>
    <row r="1135" spans="1:11">
      <c r="A1135" s="65">
        <v>162</v>
      </c>
      <c r="B1135" s="148" t="s">
        <v>1406</v>
      </c>
      <c r="C1135" s="246">
        <v>2022</v>
      </c>
      <c r="D1135" s="222">
        <v>410402</v>
      </c>
      <c r="E1135" s="230">
        <v>5</v>
      </c>
      <c r="F1135" s="163">
        <v>0</v>
      </c>
      <c r="G1135" s="231">
        <v>-3</v>
      </c>
      <c r="H1135" s="247">
        <v>1208.57</v>
      </c>
      <c r="I1135" s="250">
        <v>1208.57</v>
      </c>
      <c r="J1135" s="251">
        <v>1342.85</v>
      </c>
      <c r="K1135" s="163">
        <v>0.9</v>
      </c>
    </row>
    <row r="1136" spans="1:11">
      <c r="A1136" s="65">
        <v>163</v>
      </c>
      <c r="B1136" s="148" t="s">
        <v>1407</v>
      </c>
      <c r="C1136" s="246">
        <v>2022</v>
      </c>
      <c r="D1136" s="222">
        <v>410402</v>
      </c>
      <c r="E1136" s="230">
        <v>2</v>
      </c>
      <c r="F1136" s="163">
        <v>0</v>
      </c>
      <c r="G1136" s="231">
        <v>0</v>
      </c>
      <c r="H1136" s="247">
        <v>684.94</v>
      </c>
      <c r="I1136" s="250">
        <v>684.94</v>
      </c>
      <c r="J1136" s="251">
        <v>761.04</v>
      </c>
      <c r="K1136" s="163">
        <v>0.9</v>
      </c>
    </row>
    <row r="1137" spans="1:11">
      <c r="A1137" s="65">
        <v>164</v>
      </c>
      <c r="B1137" s="148" t="s">
        <v>1408</v>
      </c>
      <c r="C1137" s="246">
        <v>2022</v>
      </c>
      <c r="D1137" s="222">
        <v>410402</v>
      </c>
      <c r="E1137" s="230">
        <v>1</v>
      </c>
      <c r="F1137" s="163">
        <v>0</v>
      </c>
      <c r="G1137" s="231">
        <v>0</v>
      </c>
      <c r="H1137" s="247">
        <v>320.92</v>
      </c>
      <c r="I1137" s="250">
        <v>320.92</v>
      </c>
      <c r="J1137" s="251">
        <v>356.58</v>
      </c>
      <c r="K1137" s="163">
        <v>0.9</v>
      </c>
    </row>
    <row r="1138" spans="1:11">
      <c r="A1138" s="65">
        <v>165</v>
      </c>
      <c r="B1138" s="148" t="s">
        <v>1409</v>
      </c>
      <c r="C1138" s="246">
        <v>2022</v>
      </c>
      <c r="D1138" s="222">
        <v>410402</v>
      </c>
      <c r="E1138" s="230">
        <v>21</v>
      </c>
      <c r="F1138" s="163">
        <v>0</v>
      </c>
      <c r="G1138" s="231">
        <v>0</v>
      </c>
      <c r="H1138" s="247">
        <v>7482.28</v>
      </c>
      <c r="I1138" s="250">
        <v>7482.28</v>
      </c>
      <c r="J1138" s="251">
        <v>8313.64</v>
      </c>
      <c r="K1138" s="163">
        <v>0.9</v>
      </c>
    </row>
    <row r="1139" spans="1:11">
      <c r="A1139" s="65">
        <v>166</v>
      </c>
      <c r="B1139" s="148" t="s">
        <v>1410</v>
      </c>
      <c r="C1139" s="246">
        <v>2022</v>
      </c>
      <c r="D1139" s="222">
        <v>410402</v>
      </c>
      <c r="E1139" s="230">
        <v>2</v>
      </c>
      <c r="F1139" s="163">
        <v>0</v>
      </c>
      <c r="G1139" s="231">
        <v>0</v>
      </c>
      <c r="H1139" s="247">
        <v>1088.64</v>
      </c>
      <c r="I1139" s="250">
        <v>1088.64</v>
      </c>
      <c r="J1139" s="251">
        <v>1209.6</v>
      </c>
      <c r="K1139" s="163">
        <v>0.9</v>
      </c>
    </row>
    <row r="1140" spans="1:11">
      <c r="A1140" s="65">
        <v>167</v>
      </c>
      <c r="B1140" s="148" t="s">
        <v>1411</v>
      </c>
      <c r="C1140" s="246">
        <v>2022</v>
      </c>
      <c r="D1140" s="222">
        <v>410402</v>
      </c>
      <c r="E1140" s="230">
        <v>1</v>
      </c>
      <c r="F1140" s="163">
        <v>0</v>
      </c>
      <c r="G1140" s="231">
        <v>-1</v>
      </c>
      <c r="H1140" s="247">
        <v>169.45</v>
      </c>
      <c r="I1140" s="250">
        <v>169.45</v>
      </c>
      <c r="J1140" s="251">
        <v>188.28</v>
      </c>
      <c r="K1140" s="163">
        <v>0.9</v>
      </c>
    </row>
    <row r="1141" spans="1:11">
      <c r="A1141" s="65">
        <v>168</v>
      </c>
      <c r="B1141" s="148" t="s">
        <v>1412</v>
      </c>
      <c r="C1141" s="246">
        <v>2022</v>
      </c>
      <c r="D1141" s="222">
        <v>410402</v>
      </c>
      <c r="E1141" s="230">
        <v>1</v>
      </c>
      <c r="F1141" s="163">
        <v>0</v>
      </c>
      <c r="G1141" s="231">
        <v>0</v>
      </c>
      <c r="H1141" s="247">
        <v>342.47</v>
      </c>
      <c r="I1141" s="250">
        <v>342.47</v>
      </c>
      <c r="J1141" s="251">
        <v>380.52</v>
      </c>
      <c r="K1141" s="163">
        <v>0.9</v>
      </c>
    </row>
    <row r="1142" spans="1:11">
      <c r="A1142" s="65">
        <v>169</v>
      </c>
      <c r="B1142" s="148" t="s">
        <v>1413</v>
      </c>
      <c r="C1142" s="246">
        <v>2022</v>
      </c>
      <c r="D1142" s="222">
        <v>410402</v>
      </c>
      <c r="E1142" s="230">
        <v>11</v>
      </c>
      <c r="F1142" s="163">
        <v>0</v>
      </c>
      <c r="G1142" s="231">
        <v>0</v>
      </c>
      <c r="H1142" s="247">
        <v>3677.45</v>
      </c>
      <c r="I1142" s="250">
        <v>3677.45</v>
      </c>
      <c r="J1142" s="251">
        <v>4086.06</v>
      </c>
      <c r="K1142" s="163">
        <v>0.9</v>
      </c>
    </row>
    <row r="1143" spans="1:11">
      <c r="A1143" s="65">
        <v>170</v>
      </c>
      <c r="B1143" s="148" t="s">
        <v>1414</v>
      </c>
      <c r="C1143" s="246">
        <v>2022</v>
      </c>
      <c r="D1143" s="222">
        <v>410402</v>
      </c>
      <c r="E1143" s="230">
        <v>1</v>
      </c>
      <c r="F1143" s="163">
        <v>0</v>
      </c>
      <c r="G1143" s="231">
        <v>0</v>
      </c>
      <c r="H1143" s="247">
        <v>342.47</v>
      </c>
      <c r="I1143" s="250">
        <v>342.47</v>
      </c>
      <c r="J1143" s="251">
        <v>380.52</v>
      </c>
      <c r="K1143" s="163">
        <v>0.9</v>
      </c>
    </row>
    <row r="1144" spans="1:11">
      <c r="A1144" s="65">
        <v>171</v>
      </c>
      <c r="B1144" s="148" t="s">
        <v>1415</v>
      </c>
      <c r="C1144" s="246">
        <v>2022</v>
      </c>
      <c r="D1144" s="222">
        <v>410402</v>
      </c>
      <c r="E1144" s="230">
        <v>3</v>
      </c>
      <c r="F1144" s="163">
        <v>0</v>
      </c>
      <c r="G1144" s="231">
        <v>0</v>
      </c>
      <c r="H1144" s="247">
        <v>959.85</v>
      </c>
      <c r="I1144" s="250">
        <v>959.85</v>
      </c>
      <c r="J1144" s="251">
        <v>1066.5</v>
      </c>
      <c r="K1144" s="163">
        <v>0.9</v>
      </c>
    </row>
    <row r="1145" spans="1:11">
      <c r="A1145" s="65">
        <v>172</v>
      </c>
      <c r="B1145" s="148" t="s">
        <v>1416</v>
      </c>
      <c r="C1145" s="246">
        <v>2022</v>
      </c>
      <c r="D1145" s="222">
        <v>410402</v>
      </c>
      <c r="E1145" s="230">
        <v>2</v>
      </c>
      <c r="F1145" s="163">
        <v>0</v>
      </c>
      <c r="G1145" s="231">
        <v>0</v>
      </c>
      <c r="H1145" s="247">
        <v>680.4</v>
      </c>
      <c r="I1145" s="250">
        <v>680.4</v>
      </c>
      <c r="J1145" s="251">
        <v>756</v>
      </c>
      <c r="K1145" s="163">
        <v>0.9</v>
      </c>
    </row>
    <row r="1146" spans="1:11">
      <c r="A1146" s="65">
        <v>173</v>
      </c>
      <c r="B1146" s="148" t="s">
        <v>1417</v>
      </c>
      <c r="C1146" s="246">
        <v>2022</v>
      </c>
      <c r="D1146" s="222">
        <v>410402</v>
      </c>
      <c r="E1146" s="230">
        <v>4</v>
      </c>
      <c r="F1146" s="163">
        <v>0</v>
      </c>
      <c r="G1146" s="231">
        <v>0</v>
      </c>
      <c r="H1146" s="247">
        <v>1283.69</v>
      </c>
      <c r="I1146" s="250">
        <v>1283.69</v>
      </c>
      <c r="J1146" s="251">
        <v>1426.32</v>
      </c>
      <c r="K1146" s="163">
        <v>0.9</v>
      </c>
    </row>
    <row r="1147" spans="1:11">
      <c r="A1147" s="65">
        <v>174</v>
      </c>
      <c r="B1147" s="148" t="s">
        <v>1418</v>
      </c>
      <c r="C1147" s="246">
        <v>2022</v>
      </c>
      <c r="D1147" s="222">
        <v>410402</v>
      </c>
      <c r="E1147" s="230">
        <v>6</v>
      </c>
      <c r="F1147" s="163">
        <v>0</v>
      </c>
      <c r="G1147" s="231">
        <v>-2</v>
      </c>
      <c r="H1147" s="247">
        <v>1596.23</v>
      </c>
      <c r="I1147" s="250">
        <v>1596.23</v>
      </c>
      <c r="J1147" s="251">
        <v>1773.59</v>
      </c>
      <c r="K1147" s="163">
        <v>0.9</v>
      </c>
    </row>
    <row r="1148" spans="1:11">
      <c r="A1148" s="65">
        <v>175</v>
      </c>
      <c r="B1148" s="148" t="s">
        <v>1419</v>
      </c>
      <c r="C1148" s="246">
        <v>2022</v>
      </c>
      <c r="D1148" s="222">
        <v>410402</v>
      </c>
      <c r="E1148" s="230">
        <v>2</v>
      </c>
      <c r="F1148" s="163">
        <v>0</v>
      </c>
      <c r="G1148" s="231">
        <v>-2</v>
      </c>
      <c r="H1148" s="247">
        <v>468.85</v>
      </c>
      <c r="I1148" s="250">
        <v>468.85</v>
      </c>
      <c r="J1148" s="251">
        <v>520.94</v>
      </c>
      <c r="K1148" s="163">
        <v>0.9</v>
      </c>
    </row>
    <row r="1149" spans="1:11">
      <c r="A1149" s="65">
        <v>176</v>
      </c>
      <c r="B1149" s="148" t="s">
        <v>1420</v>
      </c>
      <c r="C1149" s="246">
        <v>2022</v>
      </c>
      <c r="D1149" s="222">
        <v>410402</v>
      </c>
      <c r="E1149" s="230">
        <v>5</v>
      </c>
      <c r="F1149" s="163">
        <v>0</v>
      </c>
      <c r="G1149" s="231">
        <v>0</v>
      </c>
      <c r="H1149" s="247">
        <v>1604.61</v>
      </c>
      <c r="I1149" s="250">
        <v>1604.61</v>
      </c>
      <c r="J1149" s="251">
        <v>1782.9</v>
      </c>
      <c r="K1149" s="163">
        <v>0.9</v>
      </c>
    </row>
    <row r="1150" spans="1:11">
      <c r="A1150" s="65">
        <v>177</v>
      </c>
      <c r="B1150" s="148" t="s">
        <v>1421</v>
      </c>
      <c r="C1150" s="246">
        <v>2022</v>
      </c>
      <c r="D1150" s="222">
        <v>410402</v>
      </c>
      <c r="E1150" s="230">
        <v>3</v>
      </c>
      <c r="F1150" s="163">
        <v>0</v>
      </c>
      <c r="G1150" s="231">
        <v>-1</v>
      </c>
      <c r="H1150" s="247">
        <v>842.44</v>
      </c>
      <c r="I1150" s="250">
        <v>842.44</v>
      </c>
      <c r="J1150" s="251">
        <v>936.04</v>
      </c>
      <c r="K1150" s="163">
        <v>0.9</v>
      </c>
    </row>
    <row r="1151" spans="1:11">
      <c r="A1151" s="65">
        <v>178</v>
      </c>
      <c r="B1151" s="148" t="s">
        <v>1422</v>
      </c>
      <c r="C1151" s="246">
        <v>2022</v>
      </c>
      <c r="D1151" s="222">
        <v>410402</v>
      </c>
      <c r="E1151" s="230">
        <v>2</v>
      </c>
      <c r="F1151" s="163">
        <v>0</v>
      </c>
      <c r="G1151" s="231">
        <v>0</v>
      </c>
      <c r="H1151" s="247">
        <v>684.94</v>
      </c>
      <c r="I1151" s="250">
        <v>684.94</v>
      </c>
      <c r="J1151" s="251">
        <v>761.04</v>
      </c>
      <c r="K1151" s="163">
        <v>0.9</v>
      </c>
    </row>
    <row r="1152" spans="1:11">
      <c r="A1152" s="65">
        <v>179</v>
      </c>
      <c r="B1152" s="148" t="s">
        <v>1423</v>
      </c>
      <c r="C1152" s="246">
        <v>2022</v>
      </c>
      <c r="D1152" s="222">
        <v>410402</v>
      </c>
      <c r="E1152" s="230">
        <v>10</v>
      </c>
      <c r="F1152" s="163">
        <v>0</v>
      </c>
      <c r="G1152" s="231">
        <v>0</v>
      </c>
      <c r="H1152" s="247">
        <v>3464.75</v>
      </c>
      <c r="I1152" s="250">
        <v>3464.75</v>
      </c>
      <c r="J1152" s="251">
        <v>3849.72</v>
      </c>
      <c r="K1152" s="163">
        <v>0.9</v>
      </c>
    </row>
    <row r="1153" spans="1:11">
      <c r="A1153" s="65">
        <v>180</v>
      </c>
      <c r="B1153" s="148" t="s">
        <v>1424</v>
      </c>
      <c r="C1153" s="246">
        <v>2022</v>
      </c>
      <c r="D1153" s="222">
        <v>410402</v>
      </c>
      <c r="E1153" s="230">
        <v>2</v>
      </c>
      <c r="F1153" s="163">
        <v>0</v>
      </c>
      <c r="G1153" s="231">
        <v>-1</v>
      </c>
      <c r="H1153" s="247">
        <v>457.56</v>
      </c>
      <c r="I1153" s="250">
        <v>457.56</v>
      </c>
      <c r="J1153" s="251">
        <v>508.4</v>
      </c>
      <c r="K1153" s="163">
        <v>0.9</v>
      </c>
    </row>
    <row r="1154" spans="1:11">
      <c r="A1154" s="65">
        <v>181</v>
      </c>
      <c r="B1154" s="148" t="s">
        <v>1425</v>
      </c>
      <c r="C1154" s="246">
        <v>2022</v>
      </c>
      <c r="D1154" s="222">
        <v>410402</v>
      </c>
      <c r="E1154" s="230">
        <v>66</v>
      </c>
      <c r="F1154" s="163">
        <v>0</v>
      </c>
      <c r="G1154" s="231">
        <v>-7</v>
      </c>
      <c r="H1154" s="247">
        <v>20298.32</v>
      </c>
      <c r="I1154" s="250">
        <v>20298.32</v>
      </c>
      <c r="J1154" s="251">
        <v>22553.69</v>
      </c>
      <c r="K1154" s="163">
        <v>0.9</v>
      </c>
    </row>
    <row r="1155" spans="1:11">
      <c r="A1155" s="65">
        <v>182</v>
      </c>
      <c r="B1155" s="148" t="s">
        <v>1426</v>
      </c>
      <c r="C1155" s="246">
        <v>2022</v>
      </c>
      <c r="D1155" s="222">
        <v>410402</v>
      </c>
      <c r="E1155" s="230">
        <v>13</v>
      </c>
      <c r="F1155" s="163">
        <v>0</v>
      </c>
      <c r="G1155" s="231">
        <v>0</v>
      </c>
      <c r="H1155" s="247">
        <v>4277.24</v>
      </c>
      <c r="I1155" s="250">
        <v>4277.24</v>
      </c>
      <c r="J1155" s="251">
        <v>4752.49</v>
      </c>
      <c r="K1155" s="163">
        <v>0.9</v>
      </c>
    </row>
    <row r="1156" spans="1:11">
      <c r="A1156" s="65">
        <v>183</v>
      </c>
      <c r="B1156" s="148" t="s">
        <v>1427</v>
      </c>
      <c r="C1156" s="246">
        <v>2022</v>
      </c>
      <c r="D1156" s="222">
        <v>410402</v>
      </c>
      <c r="E1156" s="230">
        <v>1</v>
      </c>
      <c r="F1156" s="163">
        <v>0</v>
      </c>
      <c r="G1156" s="231">
        <v>0</v>
      </c>
      <c r="H1156" s="247">
        <v>342.47</v>
      </c>
      <c r="I1156" s="250">
        <v>342.47</v>
      </c>
      <c r="J1156" s="251">
        <v>380.52</v>
      </c>
      <c r="K1156" s="163">
        <v>0.9</v>
      </c>
    </row>
    <row r="1157" spans="1:11">
      <c r="A1157" s="65">
        <v>184</v>
      </c>
      <c r="B1157" s="148" t="s">
        <v>1428</v>
      </c>
      <c r="C1157" s="246">
        <v>2022</v>
      </c>
      <c r="D1157" s="222">
        <v>410402</v>
      </c>
      <c r="E1157" s="230">
        <v>9</v>
      </c>
      <c r="F1157" s="163">
        <v>0</v>
      </c>
      <c r="G1157" s="231">
        <v>-3</v>
      </c>
      <c r="H1157" s="247">
        <v>2304.11</v>
      </c>
      <c r="I1157" s="250">
        <v>2304.11</v>
      </c>
      <c r="J1157" s="251">
        <v>2560.12</v>
      </c>
      <c r="K1157" s="163">
        <v>0.9</v>
      </c>
    </row>
    <row r="1158" spans="1:11">
      <c r="A1158" s="65">
        <v>185</v>
      </c>
      <c r="B1158" s="148" t="s">
        <v>1429</v>
      </c>
      <c r="C1158" s="246">
        <v>2022</v>
      </c>
      <c r="D1158" s="222">
        <v>410402</v>
      </c>
      <c r="E1158" s="230">
        <v>1</v>
      </c>
      <c r="F1158" s="163">
        <v>0</v>
      </c>
      <c r="G1158" s="231">
        <v>0</v>
      </c>
      <c r="H1158" s="247">
        <v>342.47</v>
      </c>
      <c r="I1158" s="250">
        <v>342.47</v>
      </c>
      <c r="J1158" s="251">
        <v>380.52</v>
      </c>
      <c r="K1158" s="163">
        <v>0.9</v>
      </c>
    </row>
    <row r="1159" spans="1:11">
      <c r="A1159" s="65">
        <v>186</v>
      </c>
      <c r="B1159" s="148" t="s">
        <v>1430</v>
      </c>
      <c r="C1159" s="246">
        <v>2022</v>
      </c>
      <c r="D1159" s="222">
        <v>410402</v>
      </c>
      <c r="E1159" s="230">
        <v>15</v>
      </c>
      <c r="F1159" s="163">
        <v>0</v>
      </c>
      <c r="G1159" s="231">
        <v>-1</v>
      </c>
      <c r="H1159" s="247">
        <v>4562.63</v>
      </c>
      <c r="I1159" s="250">
        <v>4562.63</v>
      </c>
      <c r="J1159" s="251">
        <v>5069.59</v>
      </c>
      <c r="K1159" s="163">
        <v>0.9</v>
      </c>
    </row>
    <row r="1160" spans="1:11">
      <c r="A1160" s="65">
        <v>187</v>
      </c>
      <c r="B1160" s="148" t="s">
        <v>1431</v>
      </c>
      <c r="C1160" s="246">
        <v>2022</v>
      </c>
      <c r="D1160" s="222">
        <v>410402</v>
      </c>
      <c r="E1160" s="230">
        <v>16</v>
      </c>
      <c r="F1160" s="163">
        <v>0</v>
      </c>
      <c r="G1160" s="231">
        <v>-4</v>
      </c>
      <c r="H1160" s="247">
        <v>4914.49</v>
      </c>
      <c r="I1160" s="250">
        <v>4914.49</v>
      </c>
      <c r="J1160" s="251">
        <v>5460.54</v>
      </c>
      <c r="K1160" s="163">
        <v>0.9</v>
      </c>
    </row>
    <row r="1161" spans="1:11">
      <c r="A1161" s="65">
        <v>188</v>
      </c>
      <c r="B1161" s="148" t="s">
        <v>1432</v>
      </c>
      <c r="C1161" s="246">
        <v>2022</v>
      </c>
      <c r="D1161" s="222">
        <v>410402</v>
      </c>
      <c r="E1161" s="230">
        <v>1</v>
      </c>
      <c r="F1161" s="163">
        <v>0</v>
      </c>
      <c r="G1161" s="231">
        <v>0</v>
      </c>
      <c r="H1161" s="247">
        <v>342.47</v>
      </c>
      <c r="I1161" s="250">
        <v>342.47</v>
      </c>
      <c r="J1161" s="251">
        <v>380.52</v>
      </c>
      <c r="K1161" s="163">
        <v>0.9</v>
      </c>
    </row>
    <row r="1162" spans="1:11">
      <c r="A1162" s="65">
        <v>189</v>
      </c>
      <c r="B1162" s="148" t="s">
        <v>1433</v>
      </c>
      <c r="C1162" s="246">
        <v>2022</v>
      </c>
      <c r="D1162" s="222">
        <v>410402</v>
      </c>
      <c r="E1162" s="230">
        <v>6</v>
      </c>
      <c r="F1162" s="163">
        <v>0</v>
      </c>
      <c r="G1162" s="231">
        <v>-2</v>
      </c>
      <c r="H1162" s="247">
        <v>1811.18</v>
      </c>
      <c r="I1162" s="250">
        <v>1811.18</v>
      </c>
      <c r="J1162" s="251">
        <v>2012.42</v>
      </c>
      <c r="K1162" s="163">
        <v>0.9</v>
      </c>
    </row>
    <row r="1163" spans="1:11">
      <c r="A1163" s="65">
        <v>190</v>
      </c>
      <c r="B1163" s="148" t="s">
        <v>1434</v>
      </c>
      <c r="C1163" s="246">
        <v>2022</v>
      </c>
      <c r="D1163" s="222">
        <v>410402</v>
      </c>
      <c r="E1163" s="230">
        <v>71</v>
      </c>
      <c r="F1163" s="163">
        <v>0</v>
      </c>
      <c r="G1163" s="231">
        <v>0</v>
      </c>
      <c r="H1163" s="247">
        <v>23065.59</v>
      </c>
      <c r="I1163" s="250">
        <v>23065.59</v>
      </c>
      <c r="J1163" s="251">
        <v>25628.43</v>
      </c>
      <c r="K1163" s="163">
        <v>0.9</v>
      </c>
    </row>
    <row r="1164" spans="1:11">
      <c r="A1164" s="65">
        <v>191</v>
      </c>
      <c r="B1164" s="148" t="s">
        <v>1435</v>
      </c>
      <c r="C1164" s="246">
        <v>2022</v>
      </c>
      <c r="D1164" s="222">
        <v>410402</v>
      </c>
      <c r="E1164" s="230">
        <v>4</v>
      </c>
      <c r="F1164" s="163">
        <v>0</v>
      </c>
      <c r="G1164" s="231">
        <v>-1</v>
      </c>
      <c r="H1164" s="247">
        <v>1333.6</v>
      </c>
      <c r="I1164" s="250">
        <v>1333.6</v>
      </c>
      <c r="J1164" s="251">
        <v>1481.78</v>
      </c>
      <c r="K1164" s="163">
        <v>0.9</v>
      </c>
    </row>
    <row r="1165" spans="1:11">
      <c r="A1165" s="65">
        <v>192</v>
      </c>
      <c r="B1165" s="148" t="s">
        <v>1436</v>
      </c>
      <c r="C1165" s="246">
        <v>2022</v>
      </c>
      <c r="D1165" s="222">
        <v>410402</v>
      </c>
      <c r="E1165" s="230">
        <v>2</v>
      </c>
      <c r="F1165" s="163">
        <v>0</v>
      </c>
      <c r="G1165" s="231">
        <v>0</v>
      </c>
      <c r="H1165" s="247">
        <v>671.44</v>
      </c>
      <c r="I1165" s="250">
        <v>671.44</v>
      </c>
      <c r="J1165" s="251">
        <v>746.04</v>
      </c>
      <c r="K1165" s="163">
        <v>0.9</v>
      </c>
    </row>
    <row r="1166" spans="1:11">
      <c r="A1166" s="65">
        <v>193</v>
      </c>
      <c r="B1166" s="148" t="s">
        <v>1437</v>
      </c>
      <c r="C1166" s="246">
        <v>2022</v>
      </c>
      <c r="D1166" s="222">
        <v>410402</v>
      </c>
      <c r="E1166" s="230">
        <v>23</v>
      </c>
      <c r="F1166" s="163">
        <v>0</v>
      </c>
      <c r="G1166" s="231">
        <v>-5</v>
      </c>
      <c r="H1166" s="247">
        <v>7677.23</v>
      </c>
      <c r="I1166" s="250">
        <v>7677.23</v>
      </c>
      <c r="J1166" s="251">
        <v>8530.26</v>
      </c>
      <c r="K1166" s="163">
        <v>0.9</v>
      </c>
    </row>
    <row r="1167" spans="1:11">
      <c r="A1167" s="65">
        <v>194</v>
      </c>
      <c r="B1167" s="148" t="s">
        <v>1438</v>
      </c>
      <c r="C1167" s="246">
        <v>2022</v>
      </c>
      <c r="D1167" s="222">
        <v>410402</v>
      </c>
      <c r="E1167" s="230">
        <v>2</v>
      </c>
      <c r="F1167" s="163">
        <v>0</v>
      </c>
      <c r="G1167" s="231">
        <v>0</v>
      </c>
      <c r="H1167" s="247">
        <v>684.94</v>
      </c>
      <c r="I1167" s="250">
        <v>684.94</v>
      </c>
      <c r="J1167" s="251">
        <v>761.04</v>
      </c>
      <c r="K1167" s="163">
        <v>0.9</v>
      </c>
    </row>
    <row r="1168" spans="1:11">
      <c r="A1168" s="65">
        <v>195</v>
      </c>
      <c r="B1168" s="148" t="s">
        <v>1439</v>
      </c>
      <c r="C1168" s="246">
        <v>2022</v>
      </c>
      <c r="D1168" s="222">
        <v>410402</v>
      </c>
      <c r="E1168" s="230">
        <v>1</v>
      </c>
      <c r="F1168" s="163">
        <v>0</v>
      </c>
      <c r="G1168" s="231">
        <v>0</v>
      </c>
      <c r="H1168" s="247">
        <v>342.47</v>
      </c>
      <c r="I1168" s="250">
        <v>342.47</v>
      </c>
      <c r="J1168" s="251">
        <v>380.52</v>
      </c>
      <c r="K1168" s="163">
        <v>0.9</v>
      </c>
    </row>
    <row r="1169" spans="1:11">
      <c r="A1169" s="65">
        <v>196</v>
      </c>
      <c r="B1169" s="148" t="s">
        <v>1440</v>
      </c>
      <c r="C1169" s="246">
        <v>2022</v>
      </c>
      <c r="D1169" s="222">
        <v>410402</v>
      </c>
      <c r="E1169" s="230">
        <v>2</v>
      </c>
      <c r="F1169" s="163">
        <v>0</v>
      </c>
      <c r="G1169" s="231">
        <v>0</v>
      </c>
      <c r="H1169" s="247">
        <v>684.94</v>
      </c>
      <c r="I1169" s="250">
        <v>684.94</v>
      </c>
      <c r="J1169" s="251">
        <v>761.04</v>
      </c>
      <c r="K1169" s="163">
        <v>0.9</v>
      </c>
    </row>
    <row r="1170" spans="1:11">
      <c r="A1170" s="65">
        <v>197</v>
      </c>
      <c r="B1170" s="148" t="s">
        <v>1441</v>
      </c>
      <c r="C1170" s="246">
        <v>2022</v>
      </c>
      <c r="D1170" s="222">
        <v>410402</v>
      </c>
      <c r="E1170" s="230">
        <v>63</v>
      </c>
      <c r="F1170" s="163">
        <v>0</v>
      </c>
      <c r="G1170" s="231">
        <v>-48</v>
      </c>
      <c r="H1170" s="247">
        <v>14494.64</v>
      </c>
      <c r="I1170" s="250">
        <v>14494.64</v>
      </c>
      <c r="J1170" s="251">
        <v>16105.16</v>
      </c>
      <c r="K1170" s="163">
        <v>0.9</v>
      </c>
    </row>
    <row r="1171" spans="1:11">
      <c r="A1171" s="65">
        <v>198</v>
      </c>
      <c r="B1171" s="148" t="s">
        <v>1442</v>
      </c>
      <c r="C1171" s="246">
        <v>2022</v>
      </c>
      <c r="D1171" s="222">
        <v>410402</v>
      </c>
      <c r="E1171" s="230">
        <v>7</v>
      </c>
      <c r="F1171" s="163">
        <v>0</v>
      </c>
      <c r="G1171" s="231">
        <v>0</v>
      </c>
      <c r="H1171" s="247">
        <v>2246.45</v>
      </c>
      <c r="I1171" s="250">
        <v>2246.45</v>
      </c>
      <c r="J1171" s="251">
        <v>2496.06</v>
      </c>
      <c r="K1171" s="163">
        <v>0.9</v>
      </c>
    </row>
    <row r="1172" spans="1:11">
      <c r="A1172" s="65">
        <v>199</v>
      </c>
      <c r="B1172" s="148" t="s">
        <v>1443</v>
      </c>
      <c r="C1172" s="246">
        <v>2022</v>
      </c>
      <c r="D1172" s="222">
        <v>410402</v>
      </c>
      <c r="E1172" s="230">
        <v>1</v>
      </c>
      <c r="F1172" s="163">
        <v>0</v>
      </c>
      <c r="G1172" s="231">
        <v>-1</v>
      </c>
      <c r="H1172" s="247">
        <v>554.64</v>
      </c>
      <c r="I1172" s="250">
        <v>554.64</v>
      </c>
      <c r="J1172" s="251">
        <v>616.27</v>
      </c>
      <c r="K1172" s="163">
        <v>0.9</v>
      </c>
    </row>
    <row r="1173" spans="1:11">
      <c r="A1173" s="65">
        <v>200</v>
      </c>
      <c r="B1173" s="148" t="s">
        <v>1444</v>
      </c>
      <c r="C1173" s="246">
        <v>2022</v>
      </c>
      <c r="D1173" s="222">
        <v>410402</v>
      </c>
      <c r="E1173" s="230">
        <v>1</v>
      </c>
      <c r="F1173" s="163">
        <v>0</v>
      </c>
      <c r="G1173" s="231">
        <v>0</v>
      </c>
      <c r="H1173" s="247">
        <v>342.47</v>
      </c>
      <c r="I1173" s="250">
        <v>342.47</v>
      </c>
      <c r="J1173" s="251">
        <v>380.52</v>
      </c>
      <c r="K1173" s="163">
        <v>0.9</v>
      </c>
    </row>
    <row r="1174" spans="1:11">
      <c r="A1174" s="65">
        <v>201</v>
      </c>
      <c r="B1174" s="148" t="s">
        <v>1445</v>
      </c>
      <c r="C1174" s="246">
        <v>2022</v>
      </c>
      <c r="D1174" s="222">
        <v>410402</v>
      </c>
      <c r="E1174" s="230">
        <v>3</v>
      </c>
      <c r="F1174" s="163">
        <v>0</v>
      </c>
      <c r="G1174" s="231">
        <v>0</v>
      </c>
      <c r="H1174" s="247">
        <v>1027.4</v>
      </c>
      <c r="I1174" s="250">
        <v>1027.4</v>
      </c>
      <c r="J1174" s="251">
        <v>1141.56</v>
      </c>
      <c r="K1174" s="163">
        <v>0.9</v>
      </c>
    </row>
    <row r="1175" spans="1:11">
      <c r="A1175" s="65">
        <v>202</v>
      </c>
      <c r="B1175" s="148" t="s">
        <v>1446</v>
      </c>
      <c r="C1175" s="246">
        <v>2022</v>
      </c>
      <c r="D1175" s="222">
        <v>410402</v>
      </c>
      <c r="E1175" s="230">
        <v>2</v>
      </c>
      <c r="F1175" s="163">
        <v>0</v>
      </c>
      <c r="G1175" s="231">
        <v>-1</v>
      </c>
      <c r="H1175" s="247">
        <v>613.96</v>
      </c>
      <c r="I1175" s="250">
        <v>613.96</v>
      </c>
      <c r="J1175" s="251">
        <v>682.18</v>
      </c>
      <c r="K1175" s="163">
        <v>0.9</v>
      </c>
    </row>
    <row r="1176" spans="1:11">
      <c r="A1176" s="65">
        <v>203</v>
      </c>
      <c r="B1176" s="148" t="s">
        <v>1447</v>
      </c>
      <c r="C1176" s="246">
        <v>2022</v>
      </c>
      <c r="D1176" s="222">
        <v>410402</v>
      </c>
      <c r="E1176" s="230">
        <v>87</v>
      </c>
      <c r="F1176" s="163">
        <v>0</v>
      </c>
      <c r="G1176" s="231">
        <v>-19</v>
      </c>
      <c r="H1176" s="247">
        <v>29333.66</v>
      </c>
      <c r="I1176" s="250">
        <v>29333.66</v>
      </c>
      <c r="J1176" s="251">
        <v>32592.95</v>
      </c>
      <c r="K1176" s="163">
        <v>0.9</v>
      </c>
    </row>
    <row r="1177" spans="1:11">
      <c r="A1177" s="65">
        <v>204</v>
      </c>
      <c r="B1177" s="148" t="s">
        <v>1448</v>
      </c>
      <c r="C1177" s="246">
        <v>2022</v>
      </c>
      <c r="D1177" s="222">
        <v>410402</v>
      </c>
      <c r="E1177" s="230">
        <v>1</v>
      </c>
      <c r="F1177" s="163">
        <v>0</v>
      </c>
      <c r="G1177" s="231">
        <v>0</v>
      </c>
      <c r="H1177" s="247">
        <v>319.95</v>
      </c>
      <c r="I1177" s="250">
        <v>319.95</v>
      </c>
      <c r="J1177" s="251">
        <v>355.5</v>
      </c>
      <c r="K1177" s="163">
        <v>0.9</v>
      </c>
    </row>
    <row r="1178" spans="1:11">
      <c r="A1178" s="65">
        <v>205</v>
      </c>
      <c r="B1178" s="148" t="s">
        <v>1449</v>
      </c>
      <c r="C1178" s="246">
        <v>2022</v>
      </c>
      <c r="D1178" s="222">
        <v>410402</v>
      </c>
      <c r="E1178" s="230">
        <v>5</v>
      </c>
      <c r="F1178" s="163">
        <v>0</v>
      </c>
      <c r="G1178" s="231">
        <v>0</v>
      </c>
      <c r="H1178" s="247">
        <v>1946.46</v>
      </c>
      <c r="I1178" s="250">
        <v>1946.46</v>
      </c>
      <c r="J1178" s="251">
        <v>2162.73</v>
      </c>
      <c r="K1178" s="163">
        <v>0.9</v>
      </c>
    </row>
    <row r="1179" spans="1:11">
      <c r="A1179" s="65">
        <v>206</v>
      </c>
      <c r="B1179" s="148" t="s">
        <v>1450</v>
      </c>
      <c r="C1179" s="246">
        <v>2022</v>
      </c>
      <c r="D1179" s="222">
        <v>410402</v>
      </c>
      <c r="E1179" s="230">
        <v>4</v>
      </c>
      <c r="F1179" s="163">
        <v>0</v>
      </c>
      <c r="G1179" s="231">
        <v>0</v>
      </c>
      <c r="H1179" s="247">
        <v>906.77</v>
      </c>
      <c r="I1179" s="250">
        <v>906.77</v>
      </c>
      <c r="J1179" s="251">
        <v>1007.52</v>
      </c>
      <c r="K1179" s="163">
        <v>0.9</v>
      </c>
    </row>
    <row r="1180" spans="1:11">
      <c r="A1180" s="65">
        <v>207</v>
      </c>
      <c r="B1180" s="148" t="s">
        <v>1451</v>
      </c>
      <c r="C1180" s="246">
        <v>2022</v>
      </c>
      <c r="D1180" s="222">
        <v>410402</v>
      </c>
      <c r="E1180" s="230">
        <v>4</v>
      </c>
      <c r="F1180" s="163">
        <v>0</v>
      </c>
      <c r="G1180" s="231">
        <v>-2</v>
      </c>
      <c r="H1180" s="247">
        <v>1016.25</v>
      </c>
      <c r="I1180" s="250">
        <v>1016.25</v>
      </c>
      <c r="J1180" s="251">
        <v>1129.17</v>
      </c>
      <c r="K1180" s="163">
        <v>0.9</v>
      </c>
    </row>
    <row r="1181" spans="1:11">
      <c r="A1181" s="65">
        <v>208</v>
      </c>
      <c r="B1181" s="148" t="s">
        <v>1452</v>
      </c>
      <c r="C1181" s="246">
        <v>2022</v>
      </c>
      <c r="D1181" s="222">
        <v>410402</v>
      </c>
      <c r="E1181" s="230">
        <v>10</v>
      </c>
      <c r="F1181" s="163">
        <v>0</v>
      </c>
      <c r="G1181" s="231">
        <v>-2</v>
      </c>
      <c r="H1181" s="247">
        <v>3353.51</v>
      </c>
      <c r="I1181" s="250">
        <v>3353.51</v>
      </c>
      <c r="J1181" s="251">
        <v>3726.12</v>
      </c>
      <c r="K1181" s="163">
        <v>0.9</v>
      </c>
    </row>
    <row r="1182" spans="1:11">
      <c r="A1182" s="65">
        <v>209</v>
      </c>
      <c r="B1182" s="148" t="s">
        <v>1453</v>
      </c>
      <c r="C1182" s="246">
        <v>2022</v>
      </c>
      <c r="D1182" s="222">
        <v>410402</v>
      </c>
      <c r="E1182" s="230">
        <v>9</v>
      </c>
      <c r="F1182" s="163">
        <v>0</v>
      </c>
      <c r="G1182" s="231">
        <v>-1</v>
      </c>
      <c r="H1182" s="247">
        <v>3693.94</v>
      </c>
      <c r="I1182" s="250">
        <v>3693.94</v>
      </c>
      <c r="J1182" s="251">
        <v>4104.38</v>
      </c>
      <c r="K1182" s="163">
        <v>0.9</v>
      </c>
    </row>
    <row r="1183" spans="1:11">
      <c r="A1183" s="65">
        <v>210</v>
      </c>
      <c r="B1183" s="148" t="s">
        <v>1454</v>
      </c>
      <c r="C1183" s="246">
        <v>2022</v>
      </c>
      <c r="D1183" s="222">
        <v>410402</v>
      </c>
      <c r="E1183" s="230">
        <v>1</v>
      </c>
      <c r="F1183" s="163">
        <v>0</v>
      </c>
      <c r="G1183" s="231">
        <v>0</v>
      </c>
      <c r="H1183" s="247">
        <v>320.92</v>
      </c>
      <c r="I1183" s="250">
        <v>320.92</v>
      </c>
      <c r="J1183" s="251">
        <v>356.58</v>
      </c>
      <c r="K1183" s="163">
        <v>0.9</v>
      </c>
    </row>
    <row r="1184" spans="1:11">
      <c r="A1184" s="65">
        <v>211</v>
      </c>
      <c r="B1184" s="148" t="s">
        <v>1455</v>
      </c>
      <c r="C1184" s="246">
        <v>2022</v>
      </c>
      <c r="D1184" s="222">
        <v>410402</v>
      </c>
      <c r="E1184" s="230">
        <v>1</v>
      </c>
      <c r="F1184" s="163">
        <v>0</v>
      </c>
      <c r="G1184" s="231">
        <v>0</v>
      </c>
      <c r="H1184" s="247">
        <v>342.47</v>
      </c>
      <c r="I1184" s="250">
        <v>342.47</v>
      </c>
      <c r="J1184" s="251">
        <v>380.52</v>
      </c>
      <c r="K1184" s="163">
        <v>0.9</v>
      </c>
    </row>
    <row r="1185" spans="1:11">
      <c r="A1185" s="65">
        <v>212</v>
      </c>
      <c r="B1185" s="148" t="s">
        <v>1456</v>
      </c>
      <c r="C1185" s="246">
        <v>2022</v>
      </c>
      <c r="D1185" s="222">
        <v>410402</v>
      </c>
      <c r="E1185" s="230">
        <v>3</v>
      </c>
      <c r="F1185" s="163">
        <v>0</v>
      </c>
      <c r="G1185" s="231">
        <v>0</v>
      </c>
      <c r="H1185" s="247">
        <v>1005.86</v>
      </c>
      <c r="I1185" s="250">
        <v>1005.86</v>
      </c>
      <c r="J1185" s="251">
        <v>1117.62</v>
      </c>
      <c r="K1185" s="163">
        <v>0.9</v>
      </c>
    </row>
    <row r="1186" spans="1:11">
      <c r="A1186" s="65">
        <v>213</v>
      </c>
      <c r="B1186" s="148" t="s">
        <v>1457</v>
      </c>
      <c r="C1186" s="246">
        <v>2022</v>
      </c>
      <c r="D1186" s="222">
        <v>410402</v>
      </c>
      <c r="E1186" s="230">
        <v>3</v>
      </c>
      <c r="F1186" s="163">
        <v>0</v>
      </c>
      <c r="G1186" s="231">
        <v>-1</v>
      </c>
      <c r="H1186" s="247">
        <v>601.11</v>
      </c>
      <c r="I1186" s="250">
        <v>601.11</v>
      </c>
      <c r="J1186" s="251">
        <v>667.9</v>
      </c>
      <c r="K1186" s="163">
        <v>0.9</v>
      </c>
    </row>
    <row r="1187" spans="1:11">
      <c r="A1187" s="65">
        <v>214</v>
      </c>
      <c r="B1187" s="148" t="s">
        <v>1458</v>
      </c>
      <c r="C1187" s="246">
        <v>2022</v>
      </c>
      <c r="D1187" s="222">
        <v>410402</v>
      </c>
      <c r="E1187" s="230">
        <v>8</v>
      </c>
      <c r="F1187" s="163">
        <v>0</v>
      </c>
      <c r="G1187" s="231">
        <v>-3</v>
      </c>
      <c r="H1187" s="247">
        <v>1781.06</v>
      </c>
      <c r="I1187" s="250">
        <v>1781.06</v>
      </c>
      <c r="J1187" s="251">
        <v>1978.96</v>
      </c>
      <c r="K1187" s="163">
        <v>0.9</v>
      </c>
    </row>
    <row r="1188" spans="1:11">
      <c r="A1188" s="65">
        <v>215</v>
      </c>
      <c r="B1188" s="148" t="s">
        <v>1459</v>
      </c>
      <c r="C1188" s="246">
        <v>2022</v>
      </c>
      <c r="D1188" s="222">
        <v>410402</v>
      </c>
      <c r="E1188" s="230">
        <v>1</v>
      </c>
      <c r="F1188" s="163">
        <v>0</v>
      </c>
      <c r="G1188" s="231">
        <v>0</v>
      </c>
      <c r="H1188" s="247">
        <v>342.47</v>
      </c>
      <c r="I1188" s="250">
        <v>342.47</v>
      </c>
      <c r="J1188" s="251">
        <v>380.52</v>
      </c>
      <c r="K1188" s="163">
        <v>0.9</v>
      </c>
    </row>
    <row r="1189" spans="1:11">
      <c r="A1189" s="65">
        <v>216</v>
      </c>
      <c r="B1189" s="148" t="s">
        <v>1460</v>
      </c>
      <c r="C1189" s="246">
        <v>2022</v>
      </c>
      <c r="D1189" s="222">
        <v>410402</v>
      </c>
      <c r="E1189" s="230">
        <v>2</v>
      </c>
      <c r="F1189" s="163">
        <v>0</v>
      </c>
      <c r="G1189" s="231">
        <v>0</v>
      </c>
      <c r="H1189" s="247">
        <v>684.94</v>
      </c>
      <c r="I1189" s="250">
        <v>684.94</v>
      </c>
      <c r="J1189" s="251">
        <v>761.04</v>
      </c>
      <c r="K1189" s="163">
        <v>0.9</v>
      </c>
    </row>
    <row r="1190" spans="1:11">
      <c r="A1190" s="65">
        <v>217</v>
      </c>
      <c r="B1190" s="148" t="s">
        <v>1461</v>
      </c>
      <c r="C1190" s="246">
        <v>2022</v>
      </c>
      <c r="D1190" s="222">
        <v>410402</v>
      </c>
      <c r="E1190" s="230">
        <v>3</v>
      </c>
      <c r="F1190" s="163">
        <v>0</v>
      </c>
      <c r="G1190" s="231">
        <v>0</v>
      </c>
      <c r="H1190" s="247">
        <v>962.77</v>
      </c>
      <c r="I1190" s="250">
        <v>962.77</v>
      </c>
      <c r="J1190" s="251">
        <v>1069.74</v>
      </c>
      <c r="K1190" s="163">
        <v>0.9</v>
      </c>
    </row>
    <row r="1191" spans="1:11">
      <c r="A1191" s="65">
        <v>218</v>
      </c>
      <c r="B1191" s="148" t="s">
        <v>1462</v>
      </c>
      <c r="C1191" s="246">
        <v>2022</v>
      </c>
      <c r="D1191" s="222">
        <v>410402</v>
      </c>
      <c r="E1191" s="230">
        <v>6</v>
      </c>
      <c r="F1191" s="163">
        <v>0</v>
      </c>
      <c r="G1191" s="231">
        <v>-2</v>
      </c>
      <c r="H1191" s="247">
        <v>1707.98</v>
      </c>
      <c r="I1191" s="250">
        <v>1707.98</v>
      </c>
      <c r="J1191" s="251">
        <v>1897.76</v>
      </c>
      <c r="K1191" s="163">
        <v>0.9</v>
      </c>
    </row>
    <row r="1192" spans="1:11">
      <c r="A1192" s="65">
        <v>219</v>
      </c>
      <c r="B1192" s="148" t="s">
        <v>1463</v>
      </c>
      <c r="C1192" s="246">
        <v>2022</v>
      </c>
      <c r="D1192" s="222">
        <v>410402</v>
      </c>
      <c r="E1192" s="230">
        <v>9</v>
      </c>
      <c r="F1192" s="163">
        <v>0</v>
      </c>
      <c r="G1192" s="231">
        <v>1</v>
      </c>
      <c r="H1192" s="247">
        <v>3116.81</v>
      </c>
      <c r="I1192" s="250">
        <v>3116.81</v>
      </c>
      <c r="J1192" s="251">
        <v>3463.12</v>
      </c>
      <c r="K1192" s="163">
        <v>0.9</v>
      </c>
    </row>
    <row r="1193" spans="1:11">
      <c r="A1193" s="65">
        <v>220</v>
      </c>
      <c r="B1193" s="148" t="s">
        <v>1464</v>
      </c>
      <c r="C1193" s="246">
        <v>2022</v>
      </c>
      <c r="D1193" s="222">
        <v>410402</v>
      </c>
      <c r="E1193" s="230">
        <v>7</v>
      </c>
      <c r="F1193" s="163">
        <v>0</v>
      </c>
      <c r="G1193" s="231">
        <v>-5</v>
      </c>
      <c r="H1193" s="247">
        <v>1660.06</v>
      </c>
      <c r="I1193" s="250">
        <v>1660.06</v>
      </c>
      <c r="J1193" s="251">
        <v>1844.51</v>
      </c>
      <c r="K1193" s="163">
        <v>0.9</v>
      </c>
    </row>
    <row r="1194" spans="1:11">
      <c r="A1194" s="65">
        <v>221</v>
      </c>
      <c r="B1194" s="148" t="s">
        <v>1465</v>
      </c>
      <c r="C1194" s="246">
        <v>2022</v>
      </c>
      <c r="D1194" s="222">
        <v>410402</v>
      </c>
      <c r="E1194" s="230">
        <v>7</v>
      </c>
      <c r="F1194" s="163">
        <v>0</v>
      </c>
      <c r="G1194" s="231">
        <v>-1</v>
      </c>
      <c r="H1194" s="247">
        <v>2600.12</v>
      </c>
      <c r="I1194" s="250">
        <v>2600.12</v>
      </c>
      <c r="J1194" s="251">
        <v>2889.02</v>
      </c>
      <c r="K1194" s="163">
        <v>0.9</v>
      </c>
    </row>
    <row r="1195" spans="1:11">
      <c r="A1195" s="65">
        <v>222</v>
      </c>
      <c r="B1195" s="148" t="s">
        <v>1466</v>
      </c>
      <c r="C1195" s="246">
        <v>2022</v>
      </c>
      <c r="D1195" s="222">
        <v>410402</v>
      </c>
      <c r="E1195" s="230">
        <v>11</v>
      </c>
      <c r="F1195" s="163">
        <v>0</v>
      </c>
      <c r="G1195" s="231">
        <v>-11</v>
      </c>
      <c r="H1195" s="247">
        <v>5064.5</v>
      </c>
      <c r="I1195" s="250">
        <v>5064.5</v>
      </c>
      <c r="J1195" s="251">
        <v>5627.22</v>
      </c>
      <c r="K1195" s="163">
        <v>0.9</v>
      </c>
    </row>
    <row r="1196" spans="1:11">
      <c r="A1196" s="65">
        <v>223</v>
      </c>
      <c r="B1196" s="148" t="s">
        <v>1467</v>
      </c>
      <c r="C1196" s="246">
        <v>2022</v>
      </c>
      <c r="D1196" s="222">
        <v>410402</v>
      </c>
      <c r="E1196" s="230">
        <v>2</v>
      </c>
      <c r="F1196" s="163">
        <v>0</v>
      </c>
      <c r="G1196" s="231">
        <v>-1</v>
      </c>
      <c r="H1196" s="247">
        <v>372.44</v>
      </c>
      <c r="I1196" s="250">
        <v>372.44</v>
      </c>
      <c r="J1196" s="251">
        <v>413.82</v>
      </c>
      <c r="K1196" s="163">
        <v>0.9</v>
      </c>
    </row>
    <row r="1197" spans="1:11">
      <c r="A1197" s="65">
        <v>224</v>
      </c>
      <c r="B1197" s="148" t="s">
        <v>1468</v>
      </c>
      <c r="C1197" s="246">
        <v>2022</v>
      </c>
      <c r="D1197" s="222">
        <v>410402</v>
      </c>
      <c r="E1197" s="230">
        <v>2</v>
      </c>
      <c r="F1197" s="163">
        <v>0</v>
      </c>
      <c r="G1197" s="231">
        <v>-1</v>
      </c>
      <c r="H1197" s="247">
        <v>567.85</v>
      </c>
      <c r="I1197" s="250">
        <v>567.85</v>
      </c>
      <c r="J1197" s="251">
        <v>630.94</v>
      </c>
      <c r="K1197" s="163">
        <v>0.9</v>
      </c>
    </row>
    <row r="1198" spans="1:11">
      <c r="A1198" s="65">
        <v>225</v>
      </c>
      <c r="B1198" s="148" t="s">
        <v>1469</v>
      </c>
      <c r="C1198" s="246">
        <v>2022</v>
      </c>
      <c r="D1198" s="222">
        <v>410402</v>
      </c>
      <c r="E1198" s="230">
        <v>6</v>
      </c>
      <c r="F1198" s="163">
        <v>0</v>
      </c>
      <c r="G1198" s="231">
        <v>-2</v>
      </c>
      <c r="H1198" s="247">
        <v>1533.56</v>
      </c>
      <c r="I1198" s="250">
        <v>1533.56</v>
      </c>
      <c r="J1198" s="251">
        <v>1703.95</v>
      </c>
      <c r="K1198" s="163">
        <v>0.9</v>
      </c>
    </row>
    <row r="1199" spans="1:11">
      <c r="A1199" s="65">
        <v>226</v>
      </c>
      <c r="B1199" s="148" t="s">
        <v>1470</v>
      </c>
      <c r="C1199" s="246">
        <v>2022</v>
      </c>
      <c r="D1199" s="222">
        <v>410402</v>
      </c>
      <c r="E1199" s="230">
        <v>2</v>
      </c>
      <c r="F1199" s="163">
        <v>0</v>
      </c>
      <c r="G1199" s="231">
        <v>-1</v>
      </c>
      <c r="H1199" s="247">
        <v>618.07</v>
      </c>
      <c r="I1199" s="250">
        <v>618.07</v>
      </c>
      <c r="J1199" s="251">
        <v>686.74</v>
      </c>
      <c r="K1199" s="163">
        <v>0.9</v>
      </c>
    </row>
    <row r="1200" spans="1:11">
      <c r="A1200" s="65">
        <v>227</v>
      </c>
      <c r="B1200" s="148" t="s">
        <v>1471</v>
      </c>
      <c r="C1200" s="246">
        <v>2022</v>
      </c>
      <c r="D1200" s="222">
        <v>410402</v>
      </c>
      <c r="E1200" s="230">
        <v>2</v>
      </c>
      <c r="F1200" s="163">
        <v>0</v>
      </c>
      <c r="G1200" s="231">
        <v>0</v>
      </c>
      <c r="H1200" s="247">
        <v>684.94</v>
      </c>
      <c r="I1200" s="250">
        <v>684.94</v>
      </c>
      <c r="J1200" s="251">
        <v>761.04</v>
      </c>
      <c r="K1200" s="163">
        <v>0.9</v>
      </c>
    </row>
    <row r="1201" spans="1:11">
      <c r="A1201" s="65">
        <v>228</v>
      </c>
      <c r="B1201" s="148" t="s">
        <v>1472</v>
      </c>
      <c r="C1201" s="246">
        <v>2022</v>
      </c>
      <c r="D1201" s="222">
        <v>410402</v>
      </c>
      <c r="E1201" s="230">
        <v>6</v>
      </c>
      <c r="F1201" s="163">
        <v>0</v>
      </c>
      <c r="G1201" s="231">
        <v>-3</v>
      </c>
      <c r="H1201" s="247">
        <v>1459</v>
      </c>
      <c r="I1201" s="250">
        <v>1459</v>
      </c>
      <c r="J1201" s="251">
        <v>1621.11</v>
      </c>
      <c r="K1201" s="163">
        <v>0.9</v>
      </c>
    </row>
    <row r="1202" spans="1:11">
      <c r="A1202" s="65">
        <v>229</v>
      </c>
      <c r="B1202" s="148" t="s">
        <v>1473</v>
      </c>
      <c r="C1202" s="246">
        <v>2022</v>
      </c>
      <c r="D1202" s="222">
        <v>410402</v>
      </c>
      <c r="E1202" s="230">
        <v>4</v>
      </c>
      <c r="F1202" s="163">
        <v>0</v>
      </c>
      <c r="G1202" s="231">
        <v>0</v>
      </c>
      <c r="H1202" s="247">
        <v>1609.09</v>
      </c>
      <c r="I1202" s="250">
        <v>1609.09</v>
      </c>
      <c r="J1202" s="251">
        <v>1787.88</v>
      </c>
      <c r="K1202" s="163">
        <v>0.9</v>
      </c>
    </row>
    <row r="1203" spans="1:11">
      <c r="A1203" s="65">
        <v>230</v>
      </c>
      <c r="B1203" s="148" t="s">
        <v>1474</v>
      </c>
      <c r="C1203" s="246">
        <v>2022</v>
      </c>
      <c r="D1203" s="222">
        <v>410402</v>
      </c>
      <c r="E1203" s="230">
        <v>2</v>
      </c>
      <c r="F1203" s="163">
        <v>0</v>
      </c>
      <c r="G1203" s="231">
        <v>0</v>
      </c>
      <c r="H1203" s="247">
        <v>684.94</v>
      </c>
      <c r="I1203" s="250">
        <v>684.94</v>
      </c>
      <c r="J1203" s="251">
        <v>761.04</v>
      </c>
      <c r="K1203" s="163">
        <v>0.9</v>
      </c>
    </row>
    <row r="1204" spans="1:11">
      <c r="A1204" s="65">
        <v>231</v>
      </c>
      <c r="B1204" s="148" t="s">
        <v>1475</v>
      </c>
      <c r="C1204" s="246">
        <v>2022</v>
      </c>
      <c r="D1204" s="222">
        <v>410402</v>
      </c>
      <c r="E1204" s="230">
        <v>3</v>
      </c>
      <c r="F1204" s="163">
        <v>0</v>
      </c>
      <c r="G1204" s="231">
        <v>0</v>
      </c>
      <c r="H1204" s="247">
        <v>1081.84</v>
      </c>
      <c r="I1204" s="250">
        <v>1081.84</v>
      </c>
      <c r="J1204" s="251">
        <v>1202.04</v>
      </c>
      <c r="K1204" s="163">
        <v>0.9</v>
      </c>
    </row>
    <row r="1205" spans="1:11">
      <c r="A1205" s="65">
        <v>232</v>
      </c>
      <c r="B1205" s="148" t="s">
        <v>1476</v>
      </c>
      <c r="C1205" s="246">
        <v>2022</v>
      </c>
      <c r="D1205" s="222">
        <v>410402</v>
      </c>
      <c r="E1205" s="230">
        <v>3</v>
      </c>
      <c r="F1205" s="163">
        <v>0</v>
      </c>
      <c r="G1205" s="231">
        <v>-4</v>
      </c>
      <c r="H1205" s="247">
        <v>1329.44</v>
      </c>
      <c r="I1205" s="250">
        <v>1329.44</v>
      </c>
      <c r="J1205" s="251">
        <v>1477.16</v>
      </c>
      <c r="K1205" s="163">
        <v>0.9</v>
      </c>
    </row>
    <row r="1206" spans="1:11">
      <c r="A1206" s="65">
        <v>233</v>
      </c>
      <c r="B1206" s="148" t="s">
        <v>1477</v>
      </c>
      <c r="C1206" s="246">
        <v>2022</v>
      </c>
      <c r="D1206" s="222">
        <v>410402</v>
      </c>
      <c r="E1206" s="230">
        <v>2</v>
      </c>
      <c r="F1206" s="163">
        <v>0</v>
      </c>
      <c r="G1206" s="231">
        <v>0</v>
      </c>
      <c r="H1206" s="247">
        <v>663.39</v>
      </c>
      <c r="I1206" s="250">
        <v>663.39</v>
      </c>
      <c r="J1206" s="251">
        <v>737.1</v>
      </c>
      <c r="K1206" s="163">
        <v>0.9</v>
      </c>
    </row>
    <row r="1207" spans="1:11">
      <c r="A1207" s="65">
        <v>234</v>
      </c>
      <c r="B1207" s="148" t="s">
        <v>1478</v>
      </c>
      <c r="C1207" s="246">
        <v>2022</v>
      </c>
      <c r="D1207" s="222">
        <v>410402</v>
      </c>
      <c r="E1207" s="230">
        <v>1</v>
      </c>
      <c r="F1207" s="163">
        <v>0</v>
      </c>
      <c r="G1207" s="231">
        <v>0</v>
      </c>
      <c r="H1207" s="247">
        <v>529.04</v>
      </c>
      <c r="I1207" s="250">
        <v>529.04</v>
      </c>
      <c r="J1207" s="251">
        <v>587.82</v>
      </c>
      <c r="K1207" s="163">
        <v>0.9</v>
      </c>
    </row>
    <row r="1208" spans="1:11">
      <c r="A1208" s="65">
        <v>235</v>
      </c>
      <c r="B1208" s="148" t="s">
        <v>1479</v>
      </c>
      <c r="C1208" s="246">
        <v>2022</v>
      </c>
      <c r="D1208" s="222">
        <v>410402</v>
      </c>
      <c r="E1208" s="230">
        <v>1</v>
      </c>
      <c r="F1208" s="163">
        <v>0</v>
      </c>
      <c r="G1208" s="231">
        <v>0</v>
      </c>
      <c r="H1208" s="247">
        <v>342.47</v>
      </c>
      <c r="I1208" s="250">
        <v>342.47</v>
      </c>
      <c r="J1208" s="251">
        <v>380.52</v>
      </c>
      <c r="K1208" s="163">
        <v>0.9</v>
      </c>
    </row>
    <row r="1209" spans="1:11">
      <c r="A1209" s="65">
        <v>236</v>
      </c>
      <c r="B1209" s="148" t="s">
        <v>1480</v>
      </c>
      <c r="C1209" s="246">
        <v>2022</v>
      </c>
      <c r="D1209" s="222">
        <v>410402</v>
      </c>
      <c r="E1209" s="230">
        <v>20</v>
      </c>
      <c r="F1209" s="163">
        <v>0</v>
      </c>
      <c r="G1209" s="231">
        <v>-13</v>
      </c>
      <c r="H1209" s="247">
        <v>5255.37</v>
      </c>
      <c r="I1209" s="250">
        <v>5255.37</v>
      </c>
      <c r="J1209" s="251">
        <v>5839.3</v>
      </c>
      <c r="K1209" s="163">
        <v>0.9</v>
      </c>
    </row>
    <row r="1210" spans="1:11">
      <c r="A1210" s="65">
        <v>237</v>
      </c>
      <c r="B1210" s="148" t="s">
        <v>1481</v>
      </c>
      <c r="C1210" s="246">
        <v>2022</v>
      </c>
      <c r="D1210" s="222">
        <v>410402</v>
      </c>
      <c r="E1210" s="230">
        <v>4</v>
      </c>
      <c r="F1210" s="163">
        <v>0</v>
      </c>
      <c r="G1210" s="231">
        <v>-2</v>
      </c>
      <c r="H1210" s="247">
        <v>1308.4</v>
      </c>
      <c r="I1210" s="250">
        <v>1308.4</v>
      </c>
      <c r="J1210" s="251">
        <v>1453.78</v>
      </c>
      <c r="K1210" s="163">
        <v>0.9</v>
      </c>
    </row>
    <row r="1211" spans="1:11">
      <c r="A1211" s="65">
        <v>238</v>
      </c>
      <c r="B1211" s="148" t="s">
        <v>1482</v>
      </c>
      <c r="C1211" s="246">
        <v>2022</v>
      </c>
      <c r="D1211" s="222">
        <v>410402</v>
      </c>
      <c r="E1211" s="230">
        <v>1</v>
      </c>
      <c r="F1211" s="163">
        <v>0</v>
      </c>
      <c r="G1211" s="231">
        <v>0</v>
      </c>
      <c r="H1211" s="247">
        <v>323.84</v>
      </c>
      <c r="I1211" s="250">
        <v>323.84</v>
      </c>
      <c r="J1211" s="251">
        <v>359.82</v>
      </c>
      <c r="K1211" s="163">
        <v>0.9</v>
      </c>
    </row>
    <row r="1212" spans="1:11">
      <c r="A1212" s="65">
        <v>239</v>
      </c>
      <c r="B1212" s="148" t="s">
        <v>1483</v>
      </c>
      <c r="C1212" s="246">
        <v>2022</v>
      </c>
      <c r="D1212" s="222">
        <v>410402</v>
      </c>
      <c r="E1212" s="230">
        <v>16</v>
      </c>
      <c r="F1212" s="163">
        <v>0</v>
      </c>
      <c r="G1212" s="231">
        <v>-3</v>
      </c>
      <c r="H1212" s="247">
        <v>5547.79</v>
      </c>
      <c r="I1212" s="250">
        <v>5547.79</v>
      </c>
      <c r="J1212" s="251">
        <v>6164.21</v>
      </c>
      <c r="K1212" s="163">
        <v>0.9</v>
      </c>
    </row>
    <row r="1213" spans="1:11">
      <c r="A1213" s="65">
        <v>240</v>
      </c>
      <c r="B1213" s="148" t="s">
        <v>1484</v>
      </c>
      <c r="C1213" s="246">
        <v>2022</v>
      </c>
      <c r="D1213" s="222">
        <v>410402</v>
      </c>
      <c r="E1213" s="230">
        <v>15</v>
      </c>
      <c r="F1213" s="163">
        <v>0</v>
      </c>
      <c r="G1213" s="231">
        <v>-4</v>
      </c>
      <c r="H1213" s="247">
        <v>4463.99</v>
      </c>
      <c r="I1213" s="250">
        <v>4463.99</v>
      </c>
      <c r="J1213" s="251">
        <v>4959.99</v>
      </c>
      <c r="K1213" s="163">
        <v>0.9</v>
      </c>
    </row>
    <row r="1214" spans="1:11">
      <c r="A1214" s="65">
        <v>241</v>
      </c>
      <c r="B1214" s="148" t="s">
        <v>1485</v>
      </c>
      <c r="C1214" s="246">
        <v>2022</v>
      </c>
      <c r="D1214" s="222">
        <v>410402</v>
      </c>
      <c r="E1214" s="230">
        <v>1</v>
      </c>
      <c r="F1214" s="163">
        <v>0</v>
      </c>
      <c r="G1214" s="231">
        <v>0</v>
      </c>
      <c r="H1214" s="247">
        <v>342.47</v>
      </c>
      <c r="I1214" s="250">
        <v>342.47</v>
      </c>
      <c r="J1214" s="251">
        <v>380.52</v>
      </c>
      <c r="K1214" s="163">
        <v>0.9</v>
      </c>
    </row>
    <row r="1215" spans="1:11">
      <c r="A1215" s="65">
        <v>242</v>
      </c>
      <c r="B1215" s="148" t="s">
        <v>1486</v>
      </c>
      <c r="C1215" s="246">
        <v>2022</v>
      </c>
      <c r="D1215" s="222">
        <v>410402</v>
      </c>
      <c r="E1215" s="230">
        <v>9</v>
      </c>
      <c r="F1215" s="163">
        <v>0</v>
      </c>
      <c r="G1215" s="231">
        <v>-1</v>
      </c>
      <c r="H1215" s="247">
        <v>3086.87</v>
      </c>
      <c r="I1215" s="250">
        <v>3086.87</v>
      </c>
      <c r="J1215" s="251">
        <v>3429.86</v>
      </c>
      <c r="K1215" s="163">
        <v>0.9</v>
      </c>
    </row>
    <row r="1216" spans="1:11">
      <c r="A1216" s="65">
        <v>243</v>
      </c>
      <c r="B1216" s="148" t="s">
        <v>1487</v>
      </c>
      <c r="C1216" s="246">
        <v>2022</v>
      </c>
      <c r="D1216" s="222">
        <v>410402</v>
      </c>
      <c r="E1216" s="230">
        <v>4</v>
      </c>
      <c r="F1216" s="163">
        <v>0</v>
      </c>
      <c r="G1216" s="231">
        <v>-1</v>
      </c>
      <c r="H1216" s="247">
        <v>1225.82</v>
      </c>
      <c r="I1216" s="250">
        <v>1225.82</v>
      </c>
      <c r="J1216" s="251">
        <v>1362.02</v>
      </c>
      <c r="K1216" s="163">
        <v>0.9</v>
      </c>
    </row>
    <row r="1217" spans="1:11">
      <c r="A1217" s="65">
        <v>244</v>
      </c>
      <c r="B1217" s="148" t="s">
        <v>1488</v>
      </c>
      <c r="C1217" s="246">
        <v>2022</v>
      </c>
      <c r="D1217" s="222">
        <v>410402</v>
      </c>
      <c r="E1217" s="230">
        <v>4</v>
      </c>
      <c r="F1217" s="163">
        <v>0</v>
      </c>
      <c r="G1217" s="231">
        <v>0</v>
      </c>
      <c r="H1217" s="247">
        <v>1505.77</v>
      </c>
      <c r="I1217" s="250">
        <v>1505.77</v>
      </c>
      <c r="J1217" s="251">
        <v>1673.08</v>
      </c>
      <c r="K1217" s="163">
        <v>0.9</v>
      </c>
    </row>
    <row r="1218" spans="1:11">
      <c r="A1218" s="65">
        <v>245</v>
      </c>
      <c r="B1218" s="148" t="s">
        <v>1489</v>
      </c>
      <c r="C1218" s="246">
        <v>2022</v>
      </c>
      <c r="D1218" s="222">
        <v>410402</v>
      </c>
      <c r="E1218" s="230">
        <v>18</v>
      </c>
      <c r="F1218" s="163">
        <v>0</v>
      </c>
      <c r="G1218" s="231">
        <v>-2</v>
      </c>
      <c r="H1218" s="247">
        <v>6341.75</v>
      </c>
      <c r="I1218" s="250">
        <v>6341.75</v>
      </c>
      <c r="J1218" s="251">
        <v>7046.39</v>
      </c>
      <c r="K1218" s="163">
        <v>0.9</v>
      </c>
    </row>
    <row r="1219" spans="1:11">
      <c r="A1219" s="65">
        <v>246</v>
      </c>
      <c r="B1219" s="148" t="s">
        <v>1490</v>
      </c>
      <c r="C1219" s="246">
        <v>2022</v>
      </c>
      <c r="D1219" s="222">
        <v>410402</v>
      </c>
      <c r="E1219" s="230">
        <v>2</v>
      </c>
      <c r="F1219" s="163">
        <v>0</v>
      </c>
      <c r="G1219" s="231">
        <v>-1</v>
      </c>
      <c r="H1219" s="247">
        <v>665.86</v>
      </c>
      <c r="I1219" s="250">
        <v>665.86</v>
      </c>
      <c r="J1219" s="251">
        <v>739.84</v>
      </c>
      <c r="K1219" s="163">
        <v>0.9</v>
      </c>
    </row>
    <row r="1220" spans="1:11">
      <c r="A1220" s="65">
        <v>247</v>
      </c>
      <c r="B1220" s="148" t="s">
        <v>1491</v>
      </c>
      <c r="C1220" s="246">
        <v>2022</v>
      </c>
      <c r="D1220" s="222">
        <v>410402</v>
      </c>
      <c r="E1220" s="230">
        <v>2</v>
      </c>
      <c r="F1220" s="163">
        <v>0</v>
      </c>
      <c r="G1220" s="231">
        <v>-1</v>
      </c>
      <c r="H1220" s="247">
        <v>428.79</v>
      </c>
      <c r="I1220" s="250">
        <v>428.79</v>
      </c>
      <c r="J1220" s="251">
        <v>476.43</v>
      </c>
      <c r="K1220" s="163">
        <v>0.9</v>
      </c>
    </row>
    <row r="1221" spans="1:11">
      <c r="A1221" s="65">
        <v>248</v>
      </c>
      <c r="B1221" s="148" t="s">
        <v>1492</v>
      </c>
      <c r="C1221" s="246">
        <v>2022</v>
      </c>
      <c r="D1221" s="222">
        <v>410402</v>
      </c>
      <c r="E1221" s="230">
        <v>20</v>
      </c>
      <c r="F1221" s="163">
        <v>0</v>
      </c>
      <c r="G1221" s="231">
        <v>-8</v>
      </c>
      <c r="H1221" s="247">
        <v>6750.56</v>
      </c>
      <c r="I1221" s="250">
        <v>6750.56</v>
      </c>
      <c r="J1221" s="251">
        <v>7500.62</v>
      </c>
      <c r="K1221" s="163">
        <v>0.9</v>
      </c>
    </row>
    <row r="1222" spans="1:11">
      <c r="A1222" s="65">
        <v>249</v>
      </c>
      <c r="B1222" s="148" t="s">
        <v>1493</v>
      </c>
      <c r="C1222" s="246">
        <v>2022</v>
      </c>
      <c r="D1222" s="222">
        <v>410402</v>
      </c>
      <c r="E1222" s="230">
        <v>1</v>
      </c>
      <c r="F1222" s="163">
        <v>0</v>
      </c>
      <c r="G1222" s="231">
        <v>0</v>
      </c>
      <c r="H1222" s="247">
        <v>342.47</v>
      </c>
      <c r="I1222" s="250">
        <v>342.47</v>
      </c>
      <c r="J1222" s="251">
        <v>380.52</v>
      </c>
      <c r="K1222" s="163">
        <v>0.9</v>
      </c>
    </row>
    <row r="1223" spans="1:11">
      <c r="A1223" s="65">
        <v>250</v>
      </c>
      <c r="B1223" s="148" t="s">
        <v>1494</v>
      </c>
      <c r="C1223" s="246">
        <v>2022</v>
      </c>
      <c r="D1223" s="222">
        <v>410402</v>
      </c>
      <c r="E1223" s="230">
        <v>4</v>
      </c>
      <c r="F1223" s="163">
        <v>0</v>
      </c>
      <c r="G1223" s="231">
        <v>-1</v>
      </c>
      <c r="H1223" s="247">
        <v>1063.4</v>
      </c>
      <c r="I1223" s="250">
        <v>1063.4</v>
      </c>
      <c r="J1223" s="251">
        <v>1181.56</v>
      </c>
      <c r="K1223" s="163">
        <v>0.9</v>
      </c>
    </row>
    <row r="1224" spans="1:11">
      <c r="A1224" s="65">
        <v>251</v>
      </c>
      <c r="B1224" s="148" t="s">
        <v>1495</v>
      </c>
      <c r="C1224" s="246">
        <v>2022</v>
      </c>
      <c r="D1224" s="222">
        <v>410402</v>
      </c>
      <c r="E1224" s="230">
        <v>1</v>
      </c>
      <c r="F1224" s="163">
        <v>0</v>
      </c>
      <c r="G1224" s="231">
        <v>0</v>
      </c>
      <c r="H1224" s="247">
        <v>335.72</v>
      </c>
      <c r="I1224" s="250">
        <v>335.72</v>
      </c>
      <c r="J1224" s="251">
        <v>373.02</v>
      </c>
      <c r="K1224" s="163">
        <v>0.9</v>
      </c>
    </row>
    <row r="1225" spans="1:11">
      <c r="A1225" s="65">
        <v>252</v>
      </c>
      <c r="B1225" s="148" t="s">
        <v>1496</v>
      </c>
      <c r="C1225" s="246">
        <v>2022</v>
      </c>
      <c r="D1225" s="222">
        <v>410402</v>
      </c>
      <c r="E1225" s="230">
        <v>2</v>
      </c>
      <c r="F1225" s="163">
        <v>0</v>
      </c>
      <c r="G1225" s="231">
        <v>0</v>
      </c>
      <c r="H1225" s="247">
        <v>663.39</v>
      </c>
      <c r="I1225" s="250">
        <v>663.39</v>
      </c>
      <c r="J1225" s="251">
        <v>737.1</v>
      </c>
      <c r="K1225" s="163">
        <v>0.9</v>
      </c>
    </row>
    <row r="1226" spans="1:11">
      <c r="A1226" s="65">
        <v>253</v>
      </c>
      <c r="B1226" s="148" t="s">
        <v>1497</v>
      </c>
      <c r="C1226" s="246">
        <v>2022</v>
      </c>
      <c r="D1226" s="222">
        <v>410402</v>
      </c>
      <c r="E1226" s="230">
        <v>1</v>
      </c>
      <c r="F1226" s="163">
        <v>0</v>
      </c>
      <c r="G1226" s="231">
        <v>0</v>
      </c>
      <c r="H1226" s="247">
        <v>395.06</v>
      </c>
      <c r="I1226" s="250">
        <v>395.06</v>
      </c>
      <c r="J1226" s="251">
        <v>438.96</v>
      </c>
      <c r="K1226" s="163">
        <v>0.9</v>
      </c>
    </row>
    <row r="1227" spans="1:11">
      <c r="A1227" s="65">
        <v>254</v>
      </c>
      <c r="B1227" s="148" t="s">
        <v>1498</v>
      </c>
      <c r="C1227" s="246">
        <v>2022</v>
      </c>
      <c r="D1227" s="222">
        <v>410402</v>
      </c>
      <c r="E1227" s="230">
        <v>6</v>
      </c>
      <c r="F1227" s="163">
        <v>0</v>
      </c>
      <c r="G1227" s="231">
        <v>-5</v>
      </c>
      <c r="H1227" s="247">
        <v>1709.53</v>
      </c>
      <c r="I1227" s="250">
        <v>1709.53</v>
      </c>
      <c r="J1227" s="251">
        <v>1899.48</v>
      </c>
      <c r="K1227" s="163">
        <v>0.9</v>
      </c>
    </row>
    <row r="1228" spans="1:11">
      <c r="A1228" s="65">
        <v>255</v>
      </c>
      <c r="B1228" s="148" t="s">
        <v>1499</v>
      </c>
      <c r="C1228" s="246">
        <v>2022</v>
      </c>
      <c r="D1228" s="222">
        <v>410402</v>
      </c>
      <c r="E1228" s="230">
        <v>3</v>
      </c>
      <c r="F1228" s="163">
        <v>0</v>
      </c>
      <c r="G1228" s="231">
        <v>-2</v>
      </c>
      <c r="H1228" s="247">
        <v>663.28</v>
      </c>
      <c r="I1228" s="250">
        <v>663.28</v>
      </c>
      <c r="J1228" s="251">
        <v>736.98</v>
      </c>
      <c r="K1228" s="163">
        <v>0.9</v>
      </c>
    </row>
    <row r="1229" spans="1:11">
      <c r="A1229" s="65">
        <v>256</v>
      </c>
      <c r="B1229" s="148" t="s">
        <v>1500</v>
      </c>
      <c r="C1229" s="246">
        <v>2022</v>
      </c>
      <c r="D1229" s="222">
        <v>410402</v>
      </c>
      <c r="E1229" s="230">
        <v>1</v>
      </c>
      <c r="F1229" s="163">
        <v>0</v>
      </c>
      <c r="G1229" s="231">
        <v>0</v>
      </c>
      <c r="H1229" s="247">
        <v>396.9</v>
      </c>
      <c r="I1229" s="250">
        <v>396.9</v>
      </c>
      <c r="J1229" s="251">
        <v>441</v>
      </c>
      <c r="K1229" s="163">
        <v>0.9</v>
      </c>
    </row>
    <row r="1230" spans="1:11">
      <c r="A1230" s="65">
        <v>257</v>
      </c>
      <c r="B1230" s="148" t="s">
        <v>1501</v>
      </c>
      <c r="C1230" s="246">
        <v>2022</v>
      </c>
      <c r="D1230" s="222">
        <v>410402</v>
      </c>
      <c r="E1230" s="230">
        <v>10</v>
      </c>
      <c r="F1230" s="163">
        <v>0</v>
      </c>
      <c r="G1230" s="231">
        <v>-5</v>
      </c>
      <c r="H1230" s="247">
        <v>3017.2</v>
      </c>
      <c r="I1230" s="250">
        <v>3017.2</v>
      </c>
      <c r="J1230" s="251">
        <v>3352.44</v>
      </c>
      <c r="K1230" s="163">
        <v>0.9</v>
      </c>
    </row>
    <row r="1231" spans="1:11">
      <c r="A1231" s="65">
        <v>258</v>
      </c>
      <c r="B1231" s="148" t="s">
        <v>1502</v>
      </c>
      <c r="C1231" s="246">
        <v>2022</v>
      </c>
      <c r="D1231" s="222">
        <v>410402</v>
      </c>
      <c r="E1231" s="230">
        <v>2</v>
      </c>
      <c r="F1231" s="163">
        <v>0</v>
      </c>
      <c r="G1231" s="231">
        <v>-2</v>
      </c>
      <c r="H1231" s="247">
        <v>311.72</v>
      </c>
      <c r="I1231" s="250">
        <v>311.72</v>
      </c>
      <c r="J1231" s="251">
        <v>346.36</v>
      </c>
      <c r="K1231" s="163">
        <v>0.9</v>
      </c>
    </row>
    <row r="1232" spans="1:11">
      <c r="A1232" s="65">
        <v>259</v>
      </c>
      <c r="B1232" s="148" t="s">
        <v>1503</v>
      </c>
      <c r="C1232" s="246">
        <v>2022</v>
      </c>
      <c r="D1232" s="222">
        <v>410402</v>
      </c>
      <c r="E1232" s="230">
        <v>1</v>
      </c>
      <c r="F1232" s="163">
        <v>0</v>
      </c>
      <c r="G1232" s="231">
        <v>0</v>
      </c>
      <c r="H1232" s="247">
        <v>342.47</v>
      </c>
      <c r="I1232" s="250">
        <v>342.47</v>
      </c>
      <c r="J1232" s="251">
        <v>380.52</v>
      </c>
      <c r="K1232" s="163">
        <v>0.9</v>
      </c>
    </row>
    <row r="1233" spans="1:11">
      <c r="A1233" s="65">
        <v>260</v>
      </c>
      <c r="B1233" s="148" t="s">
        <v>1504</v>
      </c>
      <c r="C1233" s="246">
        <v>2022</v>
      </c>
      <c r="D1233" s="222">
        <v>410402</v>
      </c>
      <c r="E1233" s="230">
        <v>5</v>
      </c>
      <c r="F1233" s="163">
        <v>0</v>
      </c>
      <c r="G1233" s="231">
        <v>0</v>
      </c>
      <c r="H1233" s="247">
        <v>1740.37</v>
      </c>
      <c r="I1233" s="250">
        <v>1740.37</v>
      </c>
      <c r="J1233" s="251">
        <v>1933.74</v>
      </c>
      <c r="K1233" s="163">
        <v>0.9</v>
      </c>
    </row>
    <row r="1234" spans="1:11">
      <c r="A1234" s="65">
        <v>261</v>
      </c>
      <c r="B1234" s="148" t="s">
        <v>1505</v>
      </c>
      <c r="C1234" s="246">
        <v>2022</v>
      </c>
      <c r="D1234" s="222">
        <v>410402</v>
      </c>
      <c r="E1234" s="230">
        <v>3</v>
      </c>
      <c r="F1234" s="163">
        <v>0</v>
      </c>
      <c r="G1234" s="231">
        <v>0</v>
      </c>
      <c r="H1234" s="247">
        <v>1027.4</v>
      </c>
      <c r="I1234" s="250">
        <v>1027.4</v>
      </c>
      <c r="J1234" s="251">
        <v>1141.56</v>
      </c>
      <c r="K1234" s="163">
        <v>0.9</v>
      </c>
    </row>
    <row r="1235" spans="1:11">
      <c r="A1235" s="65">
        <v>262</v>
      </c>
      <c r="B1235" s="148" t="s">
        <v>1506</v>
      </c>
      <c r="C1235" s="246">
        <v>2022</v>
      </c>
      <c r="D1235" s="222">
        <v>410402</v>
      </c>
      <c r="E1235" s="230">
        <v>2</v>
      </c>
      <c r="F1235" s="163">
        <v>0</v>
      </c>
      <c r="G1235" s="231">
        <v>0</v>
      </c>
      <c r="H1235" s="247">
        <v>604.72</v>
      </c>
      <c r="I1235" s="250">
        <v>604.72</v>
      </c>
      <c r="J1235" s="251">
        <v>671.91</v>
      </c>
      <c r="K1235" s="163">
        <v>0.9</v>
      </c>
    </row>
    <row r="1236" spans="1:11">
      <c r="A1236" s="65">
        <v>263</v>
      </c>
      <c r="B1236" s="148" t="s">
        <v>1507</v>
      </c>
      <c r="C1236" s="246">
        <v>2022</v>
      </c>
      <c r="D1236" s="222">
        <v>410402</v>
      </c>
      <c r="E1236" s="230">
        <v>2</v>
      </c>
      <c r="F1236" s="163">
        <v>0</v>
      </c>
      <c r="G1236" s="231">
        <v>0</v>
      </c>
      <c r="H1236" s="247">
        <v>680.4</v>
      </c>
      <c r="I1236" s="250">
        <v>680.4</v>
      </c>
      <c r="J1236" s="251">
        <v>756</v>
      </c>
      <c r="K1236" s="163">
        <v>0.9</v>
      </c>
    </row>
    <row r="1237" spans="1:11">
      <c r="A1237" s="65">
        <v>264</v>
      </c>
      <c r="B1237" s="148" t="s">
        <v>1508</v>
      </c>
      <c r="C1237" s="246">
        <v>2022</v>
      </c>
      <c r="D1237" s="222">
        <v>410402</v>
      </c>
      <c r="E1237" s="230">
        <v>5</v>
      </c>
      <c r="F1237" s="163">
        <v>0</v>
      </c>
      <c r="G1237" s="231">
        <v>-2</v>
      </c>
      <c r="H1237" s="247">
        <v>1579.9</v>
      </c>
      <c r="I1237" s="250">
        <v>1579.9</v>
      </c>
      <c r="J1237" s="251">
        <v>1755.44</v>
      </c>
      <c r="K1237" s="163">
        <v>0.9</v>
      </c>
    </row>
    <row r="1238" spans="1:11">
      <c r="A1238" s="65">
        <v>265</v>
      </c>
      <c r="B1238" s="148" t="s">
        <v>1509</v>
      </c>
      <c r="C1238" s="246">
        <v>2022</v>
      </c>
      <c r="D1238" s="222">
        <v>410402</v>
      </c>
      <c r="E1238" s="230">
        <v>3</v>
      </c>
      <c r="F1238" s="163">
        <v>0</v>
      </c>
      <c r="G1238" s="231">
        <v>-1</v>
      </c>
      <c r="H1238" s="247">
        <v>931.72</v>
      </c>
      <c r="I1238" s="250">
        <v>931.72</v>
      </c>
      <c r="J1238" s="251">
        <v>1035.24</v>
      </c>
      <c r="K1238" s="163">
        <v>0.9</v>
      </c>
    </row>
    <row r="1239" spans="1:11">
      <c r="A1239" s="65">
        <v>266</v>
      </c>
      <c r="B1239" s="148" t="s">
        <v>1510</v>
      </c>
      <c r="C1239" s="246">
        <v>2022</v>
      </c>
      <c r="D1239" s="222">
        <v>410402</v>
      </c>
      <c r="E1239" s="230">
        <v>74</v>
      </c>
      <c r="F1239" s="163">
        <v>0</v>
      </c>
      <c r="G1239" s="231">
        <v>-28</v>
      </c>
      <c r="H1239" s="247">
        <v>21141.99</v>
      </c>
      <c r="I1239" s="250">
        <v>21141.99</v>
      </c>
      <c r="J1239" s="251">
        <v>23491.1</v>
      </c>
      <c r="K1239" s="163">
        <v>0.9</v>
      </c>
    </row>
    <row r="1240" spans="1:11">
      <c r="A1240" s="65">
        <v>267</v>
      </c>
      <c r="B1240" s="148" t="s">
        <v>1511</v>
      </c>
      <c r="C1240" s="246">
        <v>2022</v>
      </c>
      <c r="D1240" s="222">
        <v>410402</v>
      </c>
      <c r="E1240" s="230">
        <v>1</v>
      </c>
      <c r="F1240" s="163">
        <v>0</v>
      </c>
      <c r="G1240" s="231">
        <v>0</v>
      </c>
      <c r="H1240" s="247">
        <v>342.47</v>
      </c>
      <c r="I1240" s="250">
        <v>342.47</v>
      </c>
      <c r="J1240" s="251">
        <v>380.52</v>
      </c>
      <c r="K1240" s="163">
        <v>0.9</v>
      </c>
    </row>
    <row r="1241" spans="1:11">
      <c r="A1241" s="65">
        <v>268</v>
      </c>
      <c r="B1241" s="148" t="s">
        <v>1512</v>
      </c>
      <c r="C1241" s="246">
        <v>2022</v>
      </c>
      <c r="D1241" s="222">
        <v>410402</v>
      </c>
      <c r="E1241" s="230">
        <v>2</v>
      </c>
      <c r="F1241" s="163">
        <v>0</v>
      </c>
      <c r="G1241" s="231">
        <v>0</v>
      </c>
      <c r="H1241" s="247">
        <v>684.94</v>
      </c>
      <c r="I1241" s="250">
        <v>684.94</v>
      </c>
      <c r="J1241" s="251">
        <v>761.04</v>
      </c>
      <c r="K1241" s="163">
        <v>0.9</v>
      </c>
    </row>
    <row r="1242" spans="1:11">
      <c r="A1242" s="65">
        <v>269</v>
      </c>
      <c r="B1242" s="148" t="s">
        <v>1513</v>
      </c>
      <c r="C1242" s="246">
        <v>2022</v>
      </c>
      <c r="D1242" s="222">
        <v>410402</v>
      </c>
      <c r="E1242" s="230">
        <v>2</v>
      </c>
      <c r="F1242" s="163">
        <v>0</v>
      </c>
      <c r="G1242" s="231">
        <v>0</v>
      </c>
      <c r="H1242" s="247">
        <v>641.84</v>
      </c>
      <c r="I1242" s="250">
        <v>641.84</v>
      </c>
      <c r="J1242" s="251">
        <v>713.16</v>
      </c>
      <c r="K1242" s="163">
        <v>0.9</v>
      </c>
    </row>
    <row r="1243" spans="1:11">
      <c r="A1243" s="65">
        <v>270</v>
      </c>
      <c r="B1243" s="148" t="s">
        <v>1514</v>
      </c>
      <c r="C1243" s="246">
        <v>2022</v>
      </c>
      <c r="D1243" s="222">
        <v>410402</v>
      </c>
      <c r="E1243" s="230">
        <v>22</v>
      </c>
      <c r="F1243" s="163">
        <v>0</v>
      </c>
      <c r="G1243" s="231">
        <v>0</v>
      </c>
      <c r="H1243" s="247">
        <v>7185.17</v>
      </c>
      <c r="I1243" s="250">
        <v>7185.17</v>
      </c>
      <c r="J1243" s="251">
        <v>7983.52</v>
      </c>
      <c r="K1243" s="163">
        <v>0.9</v>
      </c>
    </row>
    <row r="1244" spans="1:11">
      <c r="A1244" s="65">
        <v>271</v>
      </c>
      <c r="B1244" s="148" t="s">
        <v>1515</v>
      </c>
      <c r="C1244" s="246">
        <v>2022</v>
      </c>
      <c r="D1244" s="222">
        <v>410402</v>
      </c>
      <c r="E1244" s="230">
        <v>5</v>
      </c>
      <c r="F1244" s="163">
        <v>0</v>
      </c>
      <c r="G1244" s="231">
        <v>0</v>
      </c>
      <c r="H1244" s="247">
        <v>1599.75</v>
      </c>
      <c r="I1244" s="250">
        <v>1599.75</v>
      </c>
      <c r="J1244" s="251">
        <v>1777.5</v>
      </c>
      <c r="K1244" s="163">
        <v>0.9</v>
      </c>
    </row>
    <row r="1245" spans="1:11">
      <c r="A1245" s="65">
        <v>272</v>
      </c>
      <c r="B1245" s="148" t="s">
        <v>1516</v>
      </c>
      <c r="C1245" s="246">
        <v>2022</v>
      </c>
      <c r="D1245" s="222">
        <v>410402</v>
      </c>
      <c r="E1245" s="230">
        <v>5</v>
      </c>
      <c r="F1245" s="163">
        <v>0</v>
      </c>
      <c r="G1245" s="231">
        <v>-1</v>
      </c>
      <c r="H1245" s="247">
        <v>1912.39</v>
      </c>
      <c r="I1245" s="250">
        <v>1912.39</v>
      </c>
      <c r="J1245" s="251">
        <v>2124.88</v>
      </c>
      <c r="K1245" s="163">
        <v>0.9</v>
      </c>
    </row>
    <row r="1246" spans="1:11">
      <c r="A1246" s="65">
        <v>273</v>
      </c>
      <c r="B1246" s="148" t="s">
        <v>1517</v>
      </c>
      <c r="C1246" s="246">
        <v>2022</v>
      </c>
      <c r="D1246" s="222">
        <v>410402</v>
      </c>
      <c r="E1246" s="230">
        <v>4</v>
      </c>
      <c r="F1246" s="163">
        <v>0</v>
      </c>
      <c r="G1246" s="231">
        <v>0</v>
      </c>
      <c r="H1246" s="247">
        <v>1369.87</v>
      </c>
      <c r="I1246" s="250">
        <v>1369.87</v>
      </c>
      <c r="J1246" s="251">
        <v>1522.08</v>
      </c>
      <c r="K1246" s="163">
        <v>0.9</v>
      </c>
    </row>
    <row r="1247" spans="1:11">
      <c r="A1247" s="65">
        <v>274</v>
      </c>
      <c r="B1247" s="148" t="s">
        <v>1518</v>
      </c>
      <c r="C1247" s="246">
        <v>2022</v>
      </c>
      <c r="D1247" s="222">
        <v>410402</v>
      </c>
      <c r="E1247" s="230">
        <v>8</v>
      </c>
      <c r="F1247" s="163">
        <v>0</v>
      </c>
      <c r="G1247" s="231">
        <v>-2</v>
      </c>
      <c r="H1247" s="247">
        <v>2641.52</v>
      </c>
      <c r="I1247" s="250">
        <v>2641.52</v>
      </c>
      <c r="J1247" s="251">
        <v>2935.02</v>
      </c>
      <c r="K1247" s="163">
        <v>0.9</v>
      </c>
    </row>
    <row r="1248" spans="1:11">
      <c r="A1248" s="65">
        <v>275</v>
      </c>
      <c r="B1248" s="148" t="s">
        <v>1519</v>
      </c>
      <c r="C1248" s="246">
        <v>2022</v>
      </c>
      <c r="D1248" s="222">
        <v>410402</v>
      </c>
      <c r="E1248" s="230">
        <v>346</v>
      </c>
      <c r="F1248" s="163">
        <v>0</v>
      </c>
      <c r="G1248" s="231">
        <v>-1</v>
      </c>
      <c r="H1248" s="247">
        <v>356281.52</v>
      </c>
      <c r="I1248" s="250">
        <v>356281.52</v>
      </c>
      <c r="J1248" s="251">
        <v>395868.36</v>
      </c>
      <c r="K1248" s="163">
        <v>0.9</v>
      </c>
    </row>
    <row r="1249" spans="1:11">
      <c r="A1249" s="65">
        <v>276</v>
      </c>
      <c r="B1249" s="148" t="s">
        <v>1520</v>
      </c>
      <c r="C1249" s="246">
        <v>2022</v>
      </c>
      <c r="D1249" s="222">
        <v>410402</v>
      </c>
      <c r="E1249" s="230">
        <v>8</v>
      </c>
      <c r="F1249" s="163">
        <v>0</v>
      </c>
      <c r="G1249" s="231">
        <v>0</v>
      </c>
      <c r="H1249" s="247">
        <v>2694.71</v>
      </c>
      <c r="I1249" s="250">
        <v>2694.71</v>
      </c>
      <c r="J1249" s="251">
        <v>2994.12</v>
      </c>
      <c r="K1249" s="163">
        <v>0.9</v>
      </c>
    </row>
    <row r="1250" spans="1:11">
      <c r="A1250" s="65">
        <v>277</v>
      </c>
      <c r="B1250" s="148" t="s">
        <v>1521</v>
      </c>
      <c r="C1250" s="246">
        <v>2022</v>
      </c>
      <c r="D1250" s="222">
        <v>410402</v>
      </c>
      <c r="E1250" s="230">
        <v>12</v>
      </c>
      <c r="F1250" s="163">
        <v>0</v>
      </c>
      <c r="G1250" s="231">
        <v>0</v>
      </c>
      <c r="H1250" s="247">
        <v>3873.83</v>
      </c>
      <c r="I1250" s="250">
        <v>3873.83</v>
      </c>
      <c r="J1250" s="251">
        <v>4304.26</v>
      </c>
      <c r="K1250" s="163">
        <v>0.9</v>
      </c>
    </row>
    <row r="1251" spans="1:11">
      <c r="A1251" s="65">
        <v>278</v>
      </c>
      <c r="B1251" s="148" t="s">
        <v>1522</v>
      </c>
      <c r="C1251" s="246">
        <v>2022</v>
      </c>
      <c r="D1251" s="222">
        <v>410402</v>
      </c>
      <c r="E1251" s="230">
        <v>2</v>
      </c>
      <c r="F1251" s="163">
        <v>0</v>
      </c>
      <c r="G1251" s="231">
        <v>0</v>
      </c>
      <c r="H1251" s="247">
        <v>1166.4</v>
      </c>
      <c r="I1251" s="250">
        <v>1166.4</v>
      </c>
      <c r="J1251" s="251">
        <v>1296</v>
      </c>
      <c r="K1251" s="163">
        <v>0.9</v>
      </c>
    </row>
    <row r="1252" spans="1:11">
      <c r="A1252" s="65">
        <v>279</v>
      </c>
      <c r="B1252" s="148" t="s">
        <v>1523</v>
      </c>
      <c r="C1252" s="246">
        <v>2022</v>
      </c>
      <c r="D1252" s="222">
        <v>410402</v>
      </c>
      <c r="E1252" s="230">
        <v>14</v>
      </c>
      <c r="F1252" s="163">
        <v>0</v>
      </c>
      <c r="G1252" s="231">
        <v>-4</v>
      </c>
      <c r="H1252" s="247">
        <v>4096.9</v>
      </c>
      <c r="I1252" s="250">
        <v>4096.9</v>
      </c>
      <c r="J1252" s="251">
        <v>4552.11</v>
      </c>
      <c r="K1252" s="163">
        <v>0.9</v>
      </c>
    </row>
    <row r="1253" spans="1:11">
      <c r="A1253" s="65">
        <v>280</v>
      </c>
      <c r="B1253" s="148" t="s">
        <v>1524</v>
      </c>
      <c r="C1253" s="246">
        <v>2022</v>
      </c>
      <c r="D1253" s="222">
        <v>410402</v>
      </c>
      <c r="E1253" s="230">
        <v>2</v>
      </c>
      <c r="F1253" s="163">
        <v>0</v>
      </c>
      <c r="G1253" s="231">
        <v>-1</v>
      </c>
      <c r="H1253" s="247">
        <v>518.27</v>
      </c>
      <c r="I1253" s="250">
        <v>518.27</v>
      </c>
      <c r="J1253" s="251">
        <v>575.86</v>
      </c>
      <c r="K1253" s="163">
        <v>0.9</v>
      </c>
    </row>
    <row r="1254" spans="1:11">
      <c r="A1254" s="65">
        <v>281</v>
      </c>
      <c r="B1254" s="148" t="s">
        <v>1525</v>
      </c>
      <c r="C1254" s="246">
        <v>2022</v>
      </c>
      <c r="D1254" s="222">
        <v>410402</v>
      </c>
      <c r="E1254" s="230">
        <v>2</v>
      </c>
      <c r="F1254" s="163">
        <v>0</v>
      </c>
      <c r="G1254" s="231">
        <v>-1</v>
      </c>
      <c r="H1254" s="247">
        <v>742.16</v>
      </c>
      <c r="I1254" s="250">
        <v>742.16</v>
      </c>
      <c r="J1254" s="251">
        <v>824.62</v>
      </c>
      <c r="K1254" s="163">
        <v>0.9</v>
      </c>
    </row>
    <row r="1255" spans="1:11">
      <c r="A1255" s="65">
        <v>282</v>
      </c>
      <c r="B1255" s="148" t="s">
        <v>1526</v>
      </c>
      <c r="C1255" s="246">
        <v>2022</v>
      </c>
      <c r="D1255" s="222">
        <v>410402</v>
      </c>
      <c r="E1255" s="230">
        <v>8</v>
      </c>
      <c r="F1255" s="163">
        <v>0</v>
      </c>
      <c r="G1255" s="231">
        <v>-3</v>
      </c>
      <c r="H1255" s="247">
        <v>2130.08</v>
      </c>
      <c r="I1255" s="250">
        <v>2130.08</v>
      </c>
      <c r="J1255" s="251">
        <v>2366.75</v>
      </c>
      <c r="K1255" s="163">
        <v>0.9</v>
      </c>
    </row>
    <row r="1256" spans="1:11">
      <c r="A1256" s="65">
        <v>283</v>
      </c>
      <c r="B1256" s="148" t="s">
        <v>1527</v>
      </c>
      <c r="C1256" s="246">
        <v>2022</v>
      </c>
      <c r="D1256" s="222">
        <v>410402</v>
      </c>
      <c r="E1256" s="230">
        <v>1</v>
      </c>
      <c r="F1256" s="163">
        <v>0</v>
      </c>
      <c r="G1256" s="231">
        <v>0</v>
      </c>
      <c r="H1256" s="247">
        <v>320.92</v>
      </c>
      <c r="I1256" s="250">
        <v>320.92</v>
      </c>
      <c r="J1256" s="251">
        <v>356.58</v>
      </c>
      <c r="K1256" s="163">
        <v>0.9</v>
      </c>
    </row>
    <row r="1257" spans="1:11">
      <c r="A1257" s="65">
        <v>284</v>
      </c>
      <c r="B1257" s="148" t="s">
        <v>1528</v>
      </c>
      <c r="C1257" s="246">
        <v>2022</v>
      </c>
      <c r="D1257" s="222">
        <v>410402</v>
      </c>
      <c r="E1257" s="230">
        <v>1</v>
      </c>
      <c r="F1257" s="163">
        <v>0</v>
      </c>
      <c r="G1257" s="231">
        <v>0</v>
      </c>
      <c r="H1257" s="247">
        <v>342.47</v>
      </c>
      <c r="I1257" s="250">
        <v>342.47</v>
      </c>
      <c r="J1257" s="251">
        <v>380.52</v>
      </c>
      <c r="K1257" s="163">
        <v>0.9</v>
      </c>
    </row>
    <row r="1258" spans="1:11">
      <c r="A1258" s="65">
        <v>285</v>
      </c>
      <c r="B1258" s="148" t="s">
        <v>1529</v>
      </c>
      <c r="C1258" s="246">
        <v>2022</v>
      </c>
      <c r="D1258" s="222">
        <v>410402</v>
      </c>
      <c r="E1258" s="230">
        <v>1</v>
      </c>
      <c r="F1258" s="163">
        <v>0</v>
      </c>
      <c r="G1258" s="231">
        <v>0</v>
      </c>
      <c r="H1258" s="247">
        <v>320.92</v>
      </c>
      <c r="I1258" s="250">
        <v>320.92</v>
      </c>
      <c r="J1258" s="251">
        <v>356.58</v>
      </c>
      <c r="K1258" s="163">
        <v>0.9</v>
      </c>
    </row>
    <row r="1259" spans="1:11">
      <c r="A1259" s="65">
        <v>286</v>
      </c>
      <c r="B1259" s="148" t="s">
        <v>1530</v>
      </c>
      <c r="C1259" s="246">
        <v>2022</v>
      </c>
      <c r="D1259" s="222">
        <v>410402</v>
      </c>
      <c r="E1259" s="230">
        <v>2</v>
      </c>
      <c r="F1259" s="163">
        <v>0</v>
      </c>
      <c r="G1259" s="231">
        <v>0</v>
      </c>
      <c r="H1259" s="247">
        <v>748.44</v>
      </c>
      <c r="I1259" s="250">
        <v>748.44</v>
      </c>
      <c r="J1259" s="251">
        <v>831.6</v>
      </c>
      <c r="K1259" s="163">
        <v>0.9</v>
      </c>
    </row>
    <row r="1260" spans="1:11">
      <c r="A1260" s="65">
        <v>287</v>
      </c>
      <c r="B1260" s="148" t="s">
        <v>1531</v>
      </c>
      <c r="C1260" s="246">
        <v>2022</v>
      </c>
      <c r="D1260" s="222">
        <v>410402</v>
      </c>
      <c r="E1260" s="230">
        <v>5</v>
      </c>
      <c r="F1260" s="163">
        <v>0</v>
      </c>
      <c r="G1260" s="231">
        <v>-1</v>
      </c>
      <c r="H1260" s="247">
        <v>1505.75</v>
      </c>
      <c r="I1260" s="250">
        <v>1505.75</v>
      </c>
      <c r="J1260" s="251">
        <v>1673.06</v>
      </c>
      <c r="K1260" s="163">
        <v>0.9</v>
      </c>
    </row>
    <row r="1261" spans="1:11">
      <c r="A1261" s="65">
        <v>288</v>
      </c>
      <c r="B1261" s="148" t="s">
        <v>1532</v>
      </c>
      <c r="C1261" s="246">
        <v>2022</v>
      </c>
      <c r="D1261" s="222">
        <v>410402</v>
      </c>
      <c r="E1261" s="230">
        <v>2</v>
      </c>
      <c r="F1261" s="163">
        <v>0</v>
      </c>
      <c r="G1261" s="231">
        <v>0</v>
      </c>
      <c r="H1261" s="247">
        <v>684.94</v>
      </c>
      <c r="I1261" s="250">
        <v>684.94</v>
      </c>
      <c r="J1261" s="251">
        <v>761.04</v>
      </c>
      <c r="K1261" s="163">
        <v>0.9</v>
      </c>
    </row>
    <row r="1262" spans="1:11">
      <c r="A1262" s="65">
        <v>289</v>
      </c>
      <c r="B1262" s="148" t="s">
        <v>1533</v>
      </c>
      <c r="C1262" s="246">
        <v>2022</v>
      </c>
      <c r="D1262" s="222">
        <v>410402</v>
      </c>
      <c r="E1262" s="230">
        <v>2</v>
      </c>
      <c r="F1262" s="163">
        <v>0</v>
      </c>
      <c r="G1262" s="231">
        <v>-1</v>
      </c>
      <c r="H1262" s="247">
        <v>495.5</v>
      </c>
      <c r="I1262" s="250">
        <v>495.5</v>
      </c>
      <c r="J1262" s="251">
        <v>550.56</v>
      </c>
      <c r="K1262" s="163">
        <v>0.9</v>
      </c>
    </row>
    <row r="1263" spans="1:11">
      <c r="A1263" s="65">
        <v>290</v>
      </c>
      <c r="B1263" s="148" t="s">
        <v>1534</v>
      </c>
      <c r="C1263" s="246">
        <v>2022</v>
      </c>
      <c r="D1263" s="222">
        <v>410402</v>
      </c>
      <c r="E1263" s="230">
        <v>1</v>
      </c>
      <c r="F1263" s="163">
        <v>0</v>
      </c>
      <c r="G1263" s="231">
        <v>0</v>
      </c>
      <c r="H1263" s="247">
        <v>342.47</v>
      </c>
      <c r="I1263" s="250">
        <v>342.47</v>
      </c>
      <c r="J1263" s="251">
        <v>380.52</v>
      </c>
      <c r="K1263" s="163">
        <v>0.9</v>
      </c>
    </row>
    <row r="1264" spans="1:11">
      <c r="A1264" s="65">
        <v>291</v>
      </c>
      <c r="B1264" s="148" t="s">
        <v>1535</v>
      </c>
      <c r="C1264" s="246">
        <v>2022</v>
      </c>
      <c r="D1264" s="222">
        <v>410402</v>
      </c>
      <c r="E1264" s="230">
        <v>20</v>
      </c>
      <c r="F1264" s="163">
        <v>0</v>
      </c>
      <c r="G1264" s="65">
        <v>-2</v>
      </c>
      <c r="H1264" s="247">
        <v>6678.75</v>
      </c>
      <c r="I1264" s="250">
        <v>6678.75</v>
      </c>
      <c r="J1264" s="251">
        <v>7420.83</v>
      </c>
      <c r="K1264" s="163">
        <v>0.9</v>
      </c>
    </row>
    <row r="1265" spans="1:11">
      <c r="A1265" s="65">
        <v>292</v>
      </c>
      <c r="B1265" s="148" t="s">
        <v>1536</v>
      </c>
      <c r="C1265" s="246">
        <v>2022</v>
      </c>
      <c r="D1265" s="222">
        <v>410402</v>
      </c>
      <c r="E1265" s="230">
        <v>4</v>
      </c>
      <c r="F1265" s="163">
        <v>0</v>
      </c>
      <c r="G1265" s="231">
        <v>-1</v>
      </c>
      <c r="H1265" s="247">
        <v>1235.11</v>
      </c>
      <c r="I1265" s="250">
        <v>1235.11</v>
      </c>
      <c r="J1265" s="251">
        <v>1372.34</v>
      </c>
      <c r="K1265" s="163">
        <v>0.9</v>
      </c>
    </row>
    <row r="1266" spans="1:11">
      <c r="A1266" s="65">
        <v>293</v>
      </c>
      <c r="B1266" s="148" t="s">
        <v>1537</v>
      </c>
      <c r="C1266" s="246">
        <v>2022</v>
      </c>
      <c r="D1266" s="222">
        <v>410402</v>
      </c>
      <c r="E1266" s="230">
        <v>8</v>
      </c>
      <c r="F1266" s="163">
        <v>0</v>
      </c>
      <c r="G1266" s="231">
        <v>-6</v>
      </c>
      <c r="H1266" s="247">
        <v>2872.73</v>
      </c>
      <c r="I1266" s="250">
        <v>2872.73</v>
      </c>
      <c r="J1266" s="251">
        <v>3191.92</v>
      </c>
      <c r="K1266" s="163">
        <v>0.9</v>
      </c>
    </row>
    <row r="1267" spans="1:11">
      <c r="A1267" s="65">
        <v>294</v>
      </c>
      <c r="B1267" s="148" t="s">
        <v>1538</v>
      </c>
      <c r="C1267" s="246">
        <v>2022</v>
      </c>
      <c r="D1267" s="222">
        <v>410402</v>
      </c>
      <c r="E1267" s="230">
        <v>12</v>
      </c>
      <c r="F1267" s="163">
        <v>0</v>
      </c>
      <c r="G1267" s="231">
        <v>-2</v>
      </c>
      <c r="H1267" s="247">
        <v>3831.83</v>
      </c>
      <c r="I1267" s="250">
        <v>3831.83</v>
      </c>
      <c r="J1267" s="251">
        <v>4257.59</v>
      </c>
      <c r="K1267" s="163">
        <v>0.9</v>
      </c>
    </row>
    <row r="1268" spans="1:11">
      <c r="A1268" s="65">
        <v>295</v>
      </c>
      <c r="B1268" s="148" t="s">
        <v>1539</v>
      </c>
      <c r="C1268" s="246">
        <v>2022</v>
      </c>
      <c r="D1268" s="222">
        <v>410402</v>
      </c>
      <c r="E1268" s="230">
        <v>1</v>
      </c>
      <c r="F1268" s="163">
        <v>0</v>
      </c>
      <c r="G1268" s="231">
        <v>0</v>
      </c>
      <c r="H1268" s="247">
        <v>480.33</v>
      </c>
      <c r="I1268" s="250">
        <v>480.33</v>
      </c>
      <c r="J1268" s="251">
        <v>533.7</v>
      </c>
      <c r="K1268" s="163">
        <v>0.9</v>
      </c>
    </row>
    <row r="1269" spans="1:11">
      <c r="A1269" s="65">
        <v>296</v>
      </c>
      <c r="B1269" s="148" t="s">
        <v>1540</v>
      </c>
      <c r="C1269" s="246">
        <v>2022</v>
      </c>
      <c r="D1269" s="222">
        <v>410402</v>
      </c>
      <c r="E1269" s="230">
        <v>13</v>
      </c>
      <c r="F1269" s="163">
        <v>0</v>
      </c>
      <c r="G1269" s="231">
        <v>-8</v>
      </c>
      <c r="H1269" s="247">
        <v>3183.62</v>
      </c>
      <c r="I1269" s="250">
        <v>3183.62</v>
      </c>
      <c r="J1269" s="251">
        <v>3537.36</v>
      </c>
      <c r="K1269" s="163">
        <v>0.9</v>
      </c>
    </row>
    <row r="1270" spans="1:11">
      <c r="A1270" s="65">
        <v>297</v>
      </c>
      <c r="B1270" s="148" t="s">
        <v>1541</v>
      </c>
      <c r="C1270" s="246">
        <v>2022</v>
      </c>
      <c r="D1270" s="222">
        <v>410402</v>
      </c>
      <c r="E1270" s="230">
        <v>4</v>
      </c>
      <c r="F1270" s="163">
        <v>0</v>
      </c>
      <c r="G1270" s="231">
        <v>-1</v>
      </c>
      <c r="H1270" s="247">
        <v>1057.3</v>
      </c>
      <c r="I1270" s="250">
        <v>1057.3</v>
      </c>
      <c r="J1270" s="251">
        <v>1174.78</v>
      </c>
      <c r="K1270" s="163">
        <v>0.9</v>
      </c>
    </row>
    <row r="1271" spans="1:11">
      <c r="A1271" s="65">
        <v>298</v>
      </c>
      <c r="B1271" s="148" t="s">
        <v>1542</v>
      </c>
      <c r="C1271" s="246">
        <v>2022</v>
      </c>
      <c r="D1271" s="222">
        <v>410402</v>
      </c>
      <c r="E1271" s="230">
        <v>4</v>
      </c>
      <c r="F1271" s="163">
        <v>0</v>
      </c>
      <c r="G1271" s="231">
        <v>-1</v>
      </c>
      <c r="H1271" s="247">
        <v>1135.4</v>
      </c>
      <c r="I1271" s="250">
        <v>1135.4</v>
      </c>
      <c r="J1271" s="251">
        <v>1261.56</v>
      </c>
      <c r="K1271" s="163">
        <v>0.9</v>
      </c>
    </row>
    <row r="1272" spans="1:11">
      <c r="A1272" s="65">
        <v>299</v>
      </c>
      <c r="B1272" s="148" t="s">
        <v>1543</v>
      </c>
      <c r="C1272" s="246">
        <v>2022</v>
      </c>
      <c r="D1272" s="222">
        <v>410402</v>
      </c>
      <c r="E1272" s="230">
        <v>1</v>
      </c>
      <c r="F1272" s="163">
        <v>0</v>
      </c>
      <c r="G1272" s="231">
        <v>0</v>
      </c>
      <c r="H1272" s="247">
        <v>342.47</v>
      </c>
      <c r="I1272" s="250">
        <v>342.47</v>
      </c>
      <c r="J1272" s="251">
        <v>380.52</v>
      </c>
      <c r="K1272" s="163">
        <v>0.9</v>
      </c>
    </row>
    <row r="1273" spans="1:11">
      <c r="A1273" s="65">
        <v>300</v>
      </c>
      <c r="B1273" s="148" t="s">
        <v>1544</v>
      </c>
      <c r="C1273" s="246">
        <v>2022</v>
      </c>
      <c r="D1273" s="222">
        <v>410402</v>
      </c>
      <c r="E1273" s="230">
        <v>1</v>
      </c>
      <c r="F1273" s="163">
        <v>0</v>
      </c>
      <c r="G1273" s="231">
        <v>0</v>
      </c>
      <c r="H1273" s="247">
        <v>320.92</v>
      </c>
      <c r="I1273" s="250">
        <v>320.92</v>
      </c>
      <c r="J1273" s="251">
        <v>356.58</v>
      </c>
      <c r="K1273" s="163">
        <v>0.9</v>
      </c>
    </row>
    <row r="1274" spans="1:11">
      <c r="A1274" s="65">
        <v>301</v>
      </c>
      <c r="B1274" s="148" t="s">
        <v>1545</v>
      </c>
      <c r="C1274" s="246">
        <v>2022</v>
      </c>
      <c r="D1274" s="222">
        <v>410402</v>
      </c>
      <c r="E1274" s="230">
        <v>6</v>
      </c>
      <c r="F1274" s="163">
        <v>0</v>
      </c>
      <c r="G1274" s="231">
        <v>0</v>
      </c>
      <c r="H1274" s="247">
        <v>1843.27</v>
      </c>
      <c r="I1274" s="250">
        <v>1843.27</v>
      </c>
      <c r="J1274" s="251">
        <v>2048.08</v>
      </c>
      <c r="K1274" s="163">
        <v>0.9</v>
      </c>
    </row>
    <row r="1275" spans="1:11">
      <c r="A1275" s="65">
        <v>302</v>
      </c>
      <c r="B1275" s="148" t="s">
        <v>1546</v>
      </c>
      <c r="C1275" s="246">
        <v>2022</v>
      </c>
      <c r="D1275" s="222">
        <v>410402</v>
      </c>
      <c r="E1275" s="230">
        <v>4</v>
      </c>
      <c r="F1275" s="163">
        <v>0</v>
      </c>
      <c r="G1275" s="231">
        <v>0</v>
      </c>
      <c r="H1275" s="247">
        <v>1431.97</v>
      </c>
      <c r="I1275" s="250">
        <v>1431.97</v>
      </c>
      <c r="J1275" s="251">
        <v>1591.08</v>
      </c>
      <c r="K1275" s="163">
        <v>0.9</v>
      </c>
    </row>
    <row r="1276" spans="1:11">
      <c r="A1276" s="65">
        <v>303</v>
      </c>
      <c r="B1276" s="148" t="s">
        <v>1547</v>
      </c>
      <c r="C1276" s="246">
        <v>2022</v>
      </c>
      <c r="D1276" s="222">
        <v>410402</v>
      </c>
      <c r="E1276" s="230">
        <v>3</v>
      </c>
      <c r="F1276" s="163">
        <v>0</v>
      </c>
      <c r="G1276" s="231">
        <v>-1</v>
      </c>
      <c r="H1276" s="247">
        <v>857.57</v>
      </c>
      <c r="I1276" s="250">
        <v>857.57</v>
      </c>
      <c r="J1276" s="251">
        <v>952.86</v>
      </c>
      <c r="K1276" s="163">
        <v>0.9</v>
      </c>
    </row>
    <row r="1277" spans="1:11">
      <c r="A1277" s="65">
        <v>304</v>
      </c>
      <c r="B1277" s="148" t="s">
        <v>1548</v>
      </c>
      <c r="C1277" s="246">
        <v>2022</v>
      </c>
      <c r="D1277" s="222">
        <v>410402</v>
      </c>
      <c r="E1277" s="230">
        <v>13</v>
      </c>
      <c r="F1277" s="163">
        <v>0</v>
      </c>
      <c r="G1277" s="231">
        <v>-8</v>
      </c>
      <c r="H1277" s="247">
        <v>2931.76</v>
      </c>
      <c r="I1277" s="250">
        <v>2931.76</v>
      </c>
      <c r="J1277" s="251">
        <v>3257.51</v>
      </c>
      <c r="K1277" s="163">
        <v>0.9</v>
      </c>
    </row>
    <row r="1278" spans="1:11">
      <c r="A1278" s="65">
        <v>305</v>
      </c>
      <c r="B1278" s="148" t="s">
        <v>1549</v>
      </c>
      <c r="C1278" s="246">
        <v>2022</v>
      </c>
      <c r="D1278" s="222">
        <v>410402</v>
      </c>
      <c r="E1278" s="230">
        <v>1</v>
      </c>
      <c r="F1278" s="163">
        <v>0</v>
      </c>
      <c r="G1278" s="231">
        <v>0</v>
      </c>
      <c r="H1278" s="247">
        <v>342.47</v>
      </c>
      <c r="I1278" s="250">
        <v>342.47</v>
      </c>
      <c r="J1278" s="251">
        <v>380.52</v>
      </c>
      <c r="K1278" s="163">
        <v>0.9</v>
      </c>
    </row>
    <row r="1279" spans="1:11">
      <c r="A1279" s="65">
        <v>306</v>
      </c>
      <c r="B1279" s="148" t="s">
        <v>1550</v>
      </c>
      <c r="C1279" s="246">
        <v>2022</v>
      </c>
      <c r="D1279" s="222">
        <v>410402</v>
      </c>
      <c r="E1279" s="230">
        <v>2</v>
      </c>
      <c r="F1279" s="163">
        <v>0</v>
      </c>
      <c r="G1279" s="231">
        <v>0</v>
      </c>
      <c r="H1279" s="247">
        <v>639.9</v>
      </c>
      <c r="I1279" s="250">
        <v>639.9</v>
      </c>
      <c r="J1279" s="251">
        <v>711</v>
      </c>
      <c r="K1279" s="163">
        <v>0.9</v>
      </c>
    </row>
    <row r="1280" spans="1:11">
      <c r="A1280" s="65">
        <v>307</v>
      </c>
      <c r="B1280" s="148" t="s">
        <v>1551</v>
      </c>
      <c r="C1280" s="246">
        <v>2022</v>
      </c>
      <c r="D1280" s="222">
        <v>410402</v>
      </c>
      <c r="E1280" s="230">
        <v>5</v>
      </c>
      <c r="F1280" s="163">
        <v>0</v>
      </c>
      <c r="G1280" s="231">
        <v>-1</v>
      </c>
      <c r="H1280" s="247">
        <v>1902.77</v>
      </c>
      <c r="I1280" s="250">
        <v>1902.77</v>
      </c>
      <c r="J1280" s="251">
        <v>2114.19</v>
      </c>
      <c r="K1280" s="163">
        <v>0.9</v>
      </c>
    </row>
    <row r="1281" spans="1:11">
      <c r="A1281" s="65">
        <v>308</v>
      </c>
      <c r="B1281" s="148" t="s">
        <v>1552</v>
      </c>
      <c r="C1281" s="246">
        <v>2022</v>
      </c>
      <c r="D1281" s="222">
        <v>410402</v>
      </c>
      <c r="E1281" s="230">
        <v>8</v>
      </c>
      <c r="F1281" s="163">
        <v>0</v>
      </c>
      <c r="G1281" s="231">
        <v>1</v>
      </c>
      <c r="H1281" s="247">
        <v>2566.4</v>
      </c>
      <c r="I1281" s="250">
        <v>2566.4</v>
      </c>
      <c r="J1281" s="251">
        <v>2851.56</v>
      </c>
      <c r="K1281" s="163">
        <v>0.9</v>
      </c>
    </row>
    <row r="1282" spans="1:11">
      <c r="A1282" s="65">
        <v>309</v>
      </c>
      <c r="B1282" s="148" t="s">
        <v>1553</v>
      </c>
      <c r="C1282" s="246">
        <v>2022</v>
      </c>
      <c r="D1282" s="222">
        <v>410402</v>
      </c>
      <c r="E1282" s="230">
        <v>1</v>
      </c>
      <c r="F1282" s="163">
        <v>0</v>
      </c>
      <c r="G1282" s="231">
        <v>0</v>
      </c>
      <c r="H1282" s="247">
        <v>342.47</v>
      </c>
      <c r="I1282" s="250">
        <v>342.47</v>
      </c>
      <c r="J1282" s="251">
        <v>380.52</v>
      </c>
      <c r="K1282" s="163">
        <v>0.9</v>
      </c>
    </row>
    <row r="1283" spans="1:11">
      <c r="A1283" s="65">
        <v>310</v>
      </c>
      <c r="B1283" s="148" t="s">
        <v>1554</v>
      </c>
      <c r="C1283" s="246">
        <v>2022</v>
      </c>
      <c r="D1283" s="222">
        <v>410402</v>
      </c>
      <c r="E1283" s="230">
        <v>2</v>
      </c>
      <c r="F1283" s="163">
        <v>0</v>
      </c>
      <c r="G1283" s="231">
        <v>0</v>
      </c>
      <c r="H1283" s="247">
        <v>684.94</v>
      </c>
      <c r="I1283" s="250">
        <v>684.94</v>
      </c>
      <c r="J1283" s="251">
        <v>761.04</v>
      </c>
      <c r="K1283" s="163">
        <v>0.9</v>
      </c>
    </row>
    <row r="1284" spans="1:11">
      <c r="A1284" s="65">
        <v>311</v>
      </c>
      <c r="B1284" s="148" t="s">
        <v>1555</v>
      </c>
      <c r="C1284" s="246">
        <v>2022</v>
      </c>
      <c r="D1284" s="222">
        <v>410402</v>
      </c>
      <c r="E1284" s="230">
        <v>1</v>
      </c>
      <c r="F1284" s="163">
        <v>0</v>
      </c>
      <c r="G1284" s="231">
        <v>0</v>
      </c>
      <c r="H1284" s="247">
        <v>335.72</v>
      </c>
      <c r="I1284" s="250">
        <v>335.72</v>
      </c>
      <c r="J1284" s="251">
        <v>373.02</v>
      </c>
      <c r="K1284" s="163">
        <v>0.9</v>
      </c>
    </row>
    <row r="1285" spans="1:11">
      <c r="A1285" s="65">
        <v>312</v>
      </c>
      <c r="B1285" s="148" t="s">
        <v>1556</v>
      </c>
      <c r="C1285" s="246">
        <v>2022</v>
      </c>
      <c r="D1285" s="222">
        <v>410402</v>
      </c>
      <c r="E1285" s="230">
        <v>2</v>
      </c>
      <c r="F1285" s="163">
        <v>0</v>
      </c>
      <c r="G1285" s="231">
        <v>-1</v>
      </c>
      <c r="H1285" s="247">
        <v>450.81</v>
      </c>
      <c r="I1285" s="250">
        <v>450.81</v>
      </c>
      <c r="J1285" s="251">
        <v>500.9</v>
      </c>
      <c r="K1285" s="163">
        <v>0.9</v>
      </c>
    </row>
    <row r="1286" spans="1:11">
      <c r="A1286" s="65">
        <v>313</v>
      </c>
      <c r="B1286" s="148" t="s">
        <v>1557</v>
      </c>
      <c r="C1286" s="246">
        <v>2022</v>
      </c>
      <c r="D1286" s="222">
        <v>410402</v>
      </c>
      <c r="E1286" s="230">
        <v>1</v>
      </c>
      <c r="F1286" s="163">
        <v>0</v>
      </c>
      <c r="G1286" s="231">
        <v>0</v>
      </c>
      <c r="H1286" s="247">
        <v>342.47</v>
      </c>
      <c r="I1286" s="250">
        <v>342.47</v>
      </c>
      <c r="J1286" s="251">
        <v>380.52</v>
      </c>
      <c r="K1286" s="163">
        <v>0.9</v>
      </c>
    </row>
    <row r="1287" spans="1:11">
      <c r="A1287" s="65">
        <v>314</v>
      </c>
      <c r="B1287" s="148" t="s">
        <v>1558</v>
      </c>
      <c r="C1287" s="246">
        <v>2022</v>
      </c>
      <c r="D1287" s="222">
        <v>410402</v>
      </c>
      <c r="E1287" s="230">
        <v>15</v>
      </c>
      <c r="F1287" s="163">
        <v>0</v>
      </c>
      <c r="G1287" s="231">
        <v>-6</v>
      </c>
      <c r="H1287" s="247">
        <v>4306.4</v>
      </c>
      <c r="I1287" s="250">
        <v>4306.4</v>
      </c>
      <c r="J1287" s="251">
        <v>4784.89</v>
      </c>
      <c r="K1287" s="163">
        <v>0.9</v>
      </c>
    </row>
    <row r="1288" spans="1:11">
      <c r="A1288" s="65">
        <v>315</v>
      </c>
      <c r="B1288" s="148" t="s">
        <v>1559</v>
      </c>
      <c r="C1288" s="246">
        <v>2022</v>
      </c>
      <c r="D1288" s="222">
        <v>410402</v>
      </c>
      <c r="E1288" s="230">
        <v>2</v>
      </c>
      <c r="F1288" s="163">
        <v>0</v>
      </c>
      <c r="G1288" s="231">
        <v>0</v>
      </c>
      <c r="H1288" s="247">
        <v>641.84</v>
      </c>
      <c r="I1288" s="250">
        <v>641.84</v>
      </c>
      <c r="J1288" s="251">
        <v>713.16</v>
      </c>
      <c r="K1288" s="163">
        <v>0.9</v>
      </c>
    </row>
    <row r="1289" spans="1:11">
      <c r="A1289" s="65">
        <v>316</v>
      </c>
      <c r="B1289" s="148" t="s">
        <v>1560</v>
      </c>
      <c r="C1289" s="246">
        <v>2022</v>
      </c>
      <c r="D1289" s="222">
        <v>410402</v>
      </c>
      <c r="E1289" s="230">
        <v>1</v>
      </c>
      <c r="F1289" s="163">
        <v>0</v>
      </c>
      <c r="G1289" s="231">
        <v>0</v>
      </c>
      <c r="H1289" s="247">
        <v>342.47</v>
      </c>
      <c r="I1289" s="250">
        <v>342.47</v>
      </c>
      <c r="J1289" s="251">
        <v>380.52</v>
      </c>
      <c r="K1289" s="163">
        <v>0.9</v>
      </c>
    </row>
    <row r="1290" spans="1:11">
      <c r="A1290" s="65">
        <v>317</v>
      </c>
      <c r="B1290" s="148" t="s">
        <v>1561</v>
      </c>
      <c r="C1290" s="246">
        <v>2022</v>
      </c>
      <c r="D1290" s="222">
        <v>410402</v>
      </c>
      <c r="E1290" s="230">
        <v>8</v>
      </c>
      <c r="F1290" s="163">
        <v>0</v>
      </c>
      <c r="G1290" s="231">
        <v>0</v>
      </c>
      <c r="H1290" s="247">
        <v>2808</v>
      </c>
      <c r="I1290" s="250">
        <v>2808</v>
      </c>
      <c r="J1290" s="251">
        <v>3120</v>
      </c>
      <c r="K1290" s="163">
        <v>0.9</v>
      </c>
    </row>
    <row r="1291" spans="1:11">
      <c r="A1291" s="65">
        <v>318</v>
      </c>
      <c r="B1291" s="148" t="s">
        <v>1562</v>
      </c>
      <c r="C1291" s="246">
        <v>2022</v>
      </c>
      <c r="D1291" s="222">
        <v>410402</v>
      </c>
      <c r="E1291" s="230">
        <v>1</v>
      </c>
      <c r="F1291" s="163">
        <v>0</v>
      </c>
      <c r="G1291" s="231">
        <v>0</v>
      </c>
      <c r="H1291" s="247">
        <v>320.92</v>
      </c>
      <c r="I1291" s="250">
        <v>320.92</v>
      </c>
      <c r="J1291" s="251">
        <v>356.58</v>
      </c>
      <c r="K1291" s="163">
        <v>0.9</v>
      </c>
    </row>
    <row r="1292" spans="1:11">
      <c r="A1292" s="65">
        <v>319</v>
      </c>
      <c r="B1292" s="148" t="s">
        <v>1563</v>
      </c>
      <c r="C1292" s="246">
        <v>2022</v>
      </c>
      <c r="D1292" s="222">
        <v>410402</v>
      </c>
      <c r="E1292" s="230">
        <v>2</v>
      </c>
      <c r="F1292" s="163">
        <v>0</v>
      </c>
      <c r="G1292" s="231">
        <v>0</v>
      </c>
      <c r="H1292" s="247">
        <v>684.94</v>
      </c>
      <c r="I1292" s="250">
        <v>684.94</v>
      </c>
      <c r="J1292" s="251">
        <v>761.04</v>
      </c>
      <c r="K1292" s="163">
        <v>0.9</v>
      </c>
    </row>
    <row r="1293" spans="1:11">
      <c r="A1293" s="65">
        <v>320</v>
      </c>
      <c r="B1293" s="148" t="s">
        <v>1564</v>
      </c>
      <c r="C1293" s="246">
        <v>2022</v>
      </c>
      <c r="D1293" s="222">
        <v>410402</v>
      </c>
      <c r="E1293" s="230">
        <v>5</v>
      </c>
      <c r="F1293" s="163">
        <v>0</v>
      </c>
      <c r="G1293" s="231">
        <v>-2</v>
      </c>
      <c r="H1293" s="247">
        <v>1263.04</v>
      </c>
      <c r="I1293" s="250">
        <v>1263.04</v>
      </c>
      <c r="J1293" s="251">
        <v>1403.38</v>
      </c>
      <c r="K1293" s="163">
        <v>0.9</v>
      </c>
    </row>
    <row r="1294" spans="1:11">
      <c r="A1294" s="65">
        <v>321</v>
      </c>
      <c r="B1294" s="148" t="s">
        <v>1565</v>
      </c>
      <c r="C1294" s="246">
        <v>2022</v>
      </c>
      <c r="D1294" s="222">
        <v>410402</v>
      </c>
      <c r="E1294" s="230">
        <v>35</v>
      </c>
      <c r="F1294" s="163">
        <v>0</v>
      </c>
      <c r="G1294" s="231">
        <v>-10</v>
      </c>
      <c r="H1294" s="247">
        <v>11774.7</v>
      </c>
      <c r="I1294" s="250">
        <v>11774.7</v>
      </c>
      <c r="J1294" s="251">
        <v>13083</v>
      </c>
      <c r="K1294" s="163">
        <v>0.9</v>
      </c>
    </row>
    <row r="1295" spans="1:11">
      <c r="A1295" s="65">
        <v>322</v>
      </c>
      <c r="B1295" s="148" t="s">
        <v>1566</v>
      </c>
      <c r="C1295" s="246">
        <v>2022</v>
      </c>
      <c r="D1295" s="222">
        <v>410402</v>
      </c>
      <c r="E1295" s="230">
        <v>6</v>
      </c>
      <c r="F1295" s="163">
        <v>0</v>
      </c>
      <c r="G1295" s="231">
        <v>0</v>
      </c>
      <c r="H1295" s="247">
        <v>2012.85</v>
      </c>
      <c r="I1295" s="250">
        <v>2012.85</v>
      </c>
      <c r="J1295" s="251">
        <v>2236.5</v>
      </c>
      <c r="K1295" s="163">
        <v>0.9</v>
      </c>
    </row>
    <row r="1296" spans="1:11">
      <c r="A1296" s="65">
        <v>323</v>
      </c>
      <c r="B1296" s="148" t="s">
        <v>1567</v>
      </c>
      <c r="C1296" s="246">
        <v>2022</v>
      </c>
      <c r="D1296" s="222">
        <v>410402</v>
      </c>
      <c r="E1296" s="230">
        <v>1</v>
      </c>
      <c r="F1296" s="163">
        <v>0</v>
      </c>
      <c r="G1296" s="231">
        <v>0</v>
      </c>
      <c r="H1296" s="247">
        <v>323.84</v>
      </c>
      <c r="I1296" s="250">
        <v>323.84</v>
      </c>
      <c r="J1296" s="251">
        <v>359.82</v>
      </c>
      <c r="K1296" s="163">
        <v>0.9</v>
      </c>
    </row>
    <row r="1297" spans="1:11">
      <c r="A1297" s="65">
        <v>324</v>
      </c>
      <c r="B1297" s="148" t="s">
        <v>1568</v>
      </c>
      <c r="C1297" s="246">
        <v>2022</v>
      </c>
      <c r="D1297" s="222">
        <v>410402</v>
      </c>
      <c r="E1297" s="230">
        <v>6</v>
      </c>
      <c r="F1297" s="163">
        <v>0</v>
      </c>
      <c r="G1297" s="231">
        <v>-3</v>
      </c>
      <c r="H1297" s="247">
        <v>1429.34</v>
      </c>
      <c r="I1297" s="250">
        <v>1429.34</v>
      </c>
      <c r="J1297" s="251">
        <v>1588.15</v>
      </c>
      <c r="K1297" s="163">
        <v>0.9</v>
      </c>
    </row>
    <row r="1298" spans="1:11">
      <c r="A1298" s="65">
        <v>325</v>
      </c>
      <c r="B1298" s="148" t="s">
        <v>1569</v>
      </c>
      <c r="C1298" s="246">
        <v>2022</v>
      </c>
      <c r="D1298" s="222">
        <v>410402</v>
      </c>
      <c r="E1298" s="230">
        <v>1</v>
      </c>
      <c r="F1298" s="163">
        <v>0</v>
      </c>
      <c r="G1298" s="231">
        <v>0</v>
      </c>
      <c r="H1298" s="247">
        <v>239.71</v>
      </c>
      <c r="I1298" s="250">
        <v>239.71</v>
      </c>
      <c r="J1298" s="251">
        <v>266.34</v>
      </c>
      <c r="K1298" s="163">
        <v>0.9</v>
      </c>
    </row>
    <row r="1299" spans="1:11">
      <c r="A1299" s="65">
        <v>326</v>
      </c>
      <c r="B1299" s="148" t="s">
        <v>1570</v>
      </c>
      <c r="C1299" s="246">
        <v>2022</v>
      </c>
      <c r="D1299" s="222">
        <v>410402</v>
      </c>
      <c r="E1299" s="230">
        <v>2</v>
      </c>
      <c r="F1299" s="163">
        <v>0</v>
      </c>
      <c r="G1299" s="231">
        <v>0</v>
      </c>
      <c r="H1299" s="247">
        <v>576.29</v>
      </c>
      <c r="I1299" s="250">
        <v>576.29</v>
      </c>
      <c r="J1299" s="251">
        <v>640.32</v>
      </c>
      <c r="K1299" s="163">
        <v>0.9</v>
      </c>
    </row>
    <row r="1300" spans="1:11">
      <c r="A1300" s="65">
        <v>327</v>
      </c>
      <c r="B1300" s="148" t="s">
        <v>1571</v>
      </c>
      <c r="C1300" s="246">
        <v>2022</v>
      </c>
      <c r="D1300" s="222">
        <v>410402</v>
      </c>
      <c r="E1300" s="230">
        <v>2</v>
      </c>
      <c r="F1300" s="163">
        <v>0</v>
      </c>
      <c r="G1300" s="231">
        <v>0</v>
      </c>
      <c r="H1300" s="247">
        <v>684.94</v>
      </c>
      <c r="I1300" s="250">
        <v>684.94</v>
      </c>
      <c r="J1300" s="251">
        <v>761.04</v>
      </c>
      <c r="K1300" s="163">
        <v>0.9</v>
      </c>
    </row>
    <row r="1301" spans="1:11">
      <c r="A1301" s="65">
        <v>328</v>
      </c>
      <c r="B1301" s="148" t="s">
        <v>1572</v>
      </c>
      <c r="C1301" s="246">
        <v>2022</v>
      </c>
      <c r="D1301" s="222">
        <v>410402</v>
      </c>
      <c r="E1301" s="230">
        <v>5</v>
      </c>
      <c r="F1301" s="163">
        <v>0</v>
      </c>
      <c r="G1301" s="231">
        <v>-4</v>
      </c>
      <c r="H1301" s="247">
        <v>745.55</v>
      </c>
      <c r="I1301" s="250">
        <v>745.55</v>
      </c>
      <c r="J1301" s="251">
        <v>828.39</v>
      </c>
      <c r="K1301" s="163">
        <v>0.9</v>
      </c>
    </row>
    <row r="1302" spans="1:11">
      <c r="A1302" s="65">
        <v>329</v>
      </c>
      <c r="B1302" s="148" t="s">
        <v>1573</v>
      </c>
      <c r="C1302" s="246">
        <v>2022</v>
      </c>
      <c r="D1302" s="222">
        <v>410402</v>
      </c>
      <c r="E1302" s="230">
        <v>8</v>
      </c>
      <c r="F1302" s="163">
        <v>0</v>
      </c>
      <c r="G1302" s="231">
        <v>0</v>
      </c>
      <c r="H1302" s="247">
        <v>2567.38</v>
      </c>
      <c r="I1302" s="250">
        <v>2567.38</v>
      </c>
      <c r="J1302" s="251">
        <v>2852.64</v>
      </c>
      <c r="K1302" s="163">
        <v>0.9</v>
      </c>
    </row>
    <row r="1303" spans="1:11">
      <c r="A1303" s="65">
        <v>330</v>
      </c>
      <c r="B1303" s="148" t="s">
        <v>1574</v>
      </c>
      <c r="C1303" s="246">
        <v>2022</v>
      </c>
      <c r="D1303" s="222">
        <v>410402</v>
      </c>
      <c r="E1303" s="230">
        <v>4</v>
      </c>
      <c r="F1303" s="163">
        <v>0</v>
      </c>
      <c r="G1303" s="231">
        <v>-4</v>
      </c>
      <c r="H1303" s="247">
        <v>1067.15</v>
      </c>
      <c r="I1303" s="250">
        <v>1067.15</v>
      </c>
      <c r="J1303" s="251">
        <v>1185.72</v>
      </c>
      <c r="K1303" s="163">
        <v>0.9</v>
      </c>
    </row>
    <row r="1304" spans="1:11">
      <c r="A1304" s="65">
        <v>331</v>
      </c>
      <c r="B1304" s="148" t="s">
        <v>1575</v>
      </c>
      <c r="C1304" s="246">
        <v>2022</v>
      </c>
      <c r="D1304" s="222">
        <v>410402</v>
      </c>
      <c r="E1304" s="230">
        <v>19</v>
      </c>
      <c r="F1304" s="163">
        <v>0</v>
      </c>
      <c r="G1304" s="231">
        <v>-3</v>
      </c>
      <c r="H1304" s="247">
        <v>5253.3</v>
      </c>
      <c r="I1304" s="250">
        <v>5253.3</v>
      </c>
      <c r="J1304" s="251">
        <v>5837</v>
      </c>
      <c r="K1304" s="163">
        <v>0.9</v>
      </c>
    </row>
    <row r="1305" spans="1:11">
      <c r="A1305" s="65">
        <v>332</v>
      </c>
      <c r="B1305" s="148" t="s">
        <v>1576</v>
      </c>
      <c r="C1305" s="246">
        <v>2022</v>
      </c>
      <c r="D1305" s="222">
        <v>410402</v>
      </c>
      <c r="E1305" s="230">
        <v>55</v>
      </c>
      <c r="F1305" s="163">
        <v>0</v>
      </c>
      <c r="G1305" s="231">
        <v>-6</v>
      </c>
      <c r="H1305" s="247">
        <v>16286.8</v>
      </c>
      <c r="I1305" s="250">
        <v>16286.8</v>
      </c>
      <c r="J1305" s="251">
        <v>18096.44</v>
      </c>
      <c r="K1305" s="163">
        <v>0.9</v>
      </c>
    </row>
    <row r="1306" spans="1:11">
      <c r="A1306" s="65">
        <v>333</v>
      </c>
      <c r="B1306" s="148" t="s">
        <v>1577</v>
      </c>
      <c r="C1306" s="246">
        <v>2022</v>
      </c>
      <c r="D1306" s="222">
        <v>410402</v>
      </c>
      <c r="E1306" s="230">
        <v>13</v>
      </c>
      <c r="F1306" s="163">
        <v>0</v>
      </c>
      <c r="G1306" s="231">
        <v>0</v>
      </c>
      <c r="H1306" s="247">
        <v>4677.91</v>
      </c>
      <c r="I1306" s="250">
        <v>4677.91</v>
      </c>
      <c r="J1306" s="251">
        <v>5197.68</v>
      </c>
      <c r="K1306" s="163">
        <v>0.9</v>
      </c>
    </row>
    <row r="1307" spans="1:11">
      <c r="A1307" s="65">
        <v>334</v>
      </c>
      <c r="B1307" s="148" t="s">
        <v>1578</v>
      </c>
      <c r="C1307" s="246">
        <v>2022</v>
      </c>
      <c r="D1307" s="222">
        <v>410402</v>
      </c>
      <c r="E1307" s="230">
        <v>2</v>
      </c>
      <c r="F1307" s="163">
        <v>0</v>
      </c>
      <c r="G1307" s="231">
        <v>0</v>
      </c>
      <c r="H1307" s="247">
        <v>772.92</v>
      </c>
      <c r="I1307" s="250">
        <v>772.92</v>
      </c>
      <c r="J1307" s="251">
        <v>858.8</v>
      </c>
      <c r="K1307" s="163">
        <v>0.9</v>
      </c>
    </row>
    <row r="1308" spans="1:11">
      <c r="A1308" s="65">
        <v>335</v>
      </c>
      <c r="B1308" s="148" t="s">
        <v>1579</v>
      </c>
      <c r="C1308" s="246">
        <v>2022</v>
      </c>
      <c r="D1308" s="222">
        <v>410402</v>
      </c>
      <c r="E1308" s="230">
        <v>26</v>
      </c>
      <c r="F1308" s="163">
        <v>0</v>
      </c>
      <c r="G1308" s="231">
        <v>-3</v>
      </c>
      <c r="H1308" s="247">
        <v>9487.46</v>
      </c>
      <c r="I1308" s="250">
        <v>9487.46</v>
      </c>
      <c r="J1308" s="251">
        <v>10541.62</v>
      </c>
      <c r="K1308" s="163">
        <v>0.9</v>
      </c>
    </row>
    <row r="1309" spans="1:11">
      <c r="A1309" s="65">
        <v>336</v>
      </c>
      <c r="B1309" s="148" t="s">
        <v>1580</v>
      </c>
      <c r="C1309" s="246">
        <v>2022</v>
      </c>
      <c r="D1309" s="222">
        <v>410402</v>
      </c>
      <c r="E1309" s="230">
        <v>1</v>
      </c>
      <c r="F1309" s="163">
        <v>0</v>
      </c>
      <c r="G1309" s="231">
        <v>0</v>
      </c>
      <c r="H1309" s="247">
        <v>335.72</v>
      </c>
      <c r="I1309" s="250">
        <v>335.72</v>
      </c>
      <c r="J1309" s="251">
        <v>373.02</v>
      </c>
      <c r="K1309" s="163">
        <v>0.9</v>
      </c>
    </row>
    <row r="1310" spans="1:11">
      <c r="A1310" s="65">
        <v>337</v>
      </c>
      <c r="B1310" s="148" t="s">
        <v>1581</v>
      </c>
      <c r="C1310" s="246">
        <v>2022</v>
      </c>
      <c r="D1310" s="222">
        <v>410402</v>
      </c>
      <c r="E1310" s="230">
        <v>15</v>
      </c>
      <c r="F1310" s="163">
        <v>0</v>
      </c>
      <c r="G1310" s="231">
        <v>-3</v>
      </c>
      <c r="H1310" s="247">
        <v>4522.86</v>
      </c>
      <c r="I1310" s="250">
        <v>4522.86</v>
      </c>
      <c r="J1310" s="251">
        <v>5025.4</v>
      </c>
      <c r="K1310" s="163">
        <v>0.9</v>
      </c>
    </row>
    <row r="1311" spans="1:11">
      <c r="A1311" s="65">
        <v>338</v>
      </c>
      <c r="B1311" s="148" t="s">
        <v>1582</v>
      </c>
      <c r="C1311" s="246">
        <v>2022</v>
      </c>
      <c r="D1311" s="222">
        <v>410402</v>
      </c>
      <c r="E1311" s="230">
        <v>4</v>
      </c>
      <c r="F1311" s="163">
        <v>0</v>
      </c>
      <c r="G1311" s="231">
        <v>0</v>
      </c>
      <c r="H1311" s="247">
        <v>1511.41</v>
      </c>
      <c r="I1311" s="250">
        <v>1511.41</v>
      </c>
      <c r="J1311" s="251">
        <v>1679.34</v>
      </c>
      <c r="K1311" s="163">
        <v>0.9</v>
      </c>
    </row>
    <row r="1312" spans="1:11">
      <c r="A1312" s="65">
        <v>339</v>
      </c>
      <c r="B1312" s="148" t="s">
        <v>1583</v>
      </c>
      <c r="C1312" s="246">
        <v>2022</v>
      </c>
      <c r="D1312" s="222">
        <v>410402</v>
      </c>
      <c r="E1312" s="230">
        <v>2</v>
      </c>
      <c r="F1312" s="163">
        <v>0</v>
      </c>
      <c r="G1312" s="231">
        <v>0</v>
      </c>
      <c r="H1312" s="247">
        <v>684.94</v>
      </c>
      <c r="I1312" s="250">
        <v>684.94</v>
      </c>
      <c r="J1312" s="251">
        <v>761.04</v>
      </c>
      <c r="K1312" s="163">
        <v>0.9</v>
      </c>
    </row>
    <row r="1313" spans="1:11">
      <c r="A1313" s="65">
        <v>340</v>
      </c>
      <c r="B1313" s="148" t="s">
        <v>1584</v>
      </c>
      <c r="C1313" s="246">
        <v>2022</v>
      </c>
      <c r="D1313" s="222">
        <v>410402</v>
      </c>
      <c r="E1313" s="230">
        <v>2</v>
      </c>
      <c r="F1313" s="163">
        <v>0</v>
      </c>
      <c r="G1313" s="231">
        <v>0</v>
      </c>
      <c r="H1313" s="247">
        <v>682.67</v>
      </c>
      <c r="I1313" s="250">
        <v>682.67</v>
      </c>
      <c r="J1313" s="251">
        <v>758.52</v>
      </c>
      <c r="K1313" s="163">
        <v>0.9</v>
      </c>
    </row>
    <row r="1314" spans="1:11">
      <c r="A1314" s="65">
        <v>341</v>
      </c>
      <c r="B1314" s="148" t="s">
        <v>1585</v>
      </c>
      <c r="C1314" s="246">
        <v>2022</v>
      </c>
      <c r="D1314" s="222">
        <v>410402</v>
      </c>
      <c r="E1314" s="230">
        <v>11</v>
      </c>
      <c r="F1314" s="163">
        <v>0</v>
      </c>
      <c r="G1314" s="231">
        <v>-3</v>
      </c>
      <c r="H1314" s="247">
        <v>3984.03</v>
      </c>
      <c r="I1314" s="250">
        <v>3984.03</v>
      </c>
      <c r="J1314" s="251">
        <v>4426.7</v>
      </c>
      <c r="K1314" s="163">
        <v>0.9</v>
      </c>
    </row>
    <row r="1315" spans="1:11">
      <c r="A1315" s="65">
        <v>342</v>
      </c>
      <c r="B1315" s="148" t="s">
        <v>1586</v>
      </c>
      <c r="C1315" s="246">
        <v>2022</v>
      </c>
      <c r="D1315" s="222">
        <v>410402</v>
      </c>
      <c r="E1315" s="230">
        <v>164</v>
      </c>
      <c r="F1315" s="163">
        <v>0</v>
      </c>
      <c r="G1315" s="231">
        <v>-186</v>
      </c>
      <c r="H1315" s="247">
        <v>71416.42</v>
      </c>
      <c r="I1315" s="250">
        <v>71416.42</v>
      </c>
      <c r="J1315" s="251">
        <v>79351.58</v>
      </c>
      <c r="K1315" s="163">
        <v>0.9</v>
      </c>
    </row>
    <row r="1316" spans="1:11">
      <c r="A1316" s="65">
        <v>343</v>
      </c>
      <c r="B1316" s="148" t="s">
        <v>1587</v>
      </c>
      <c r="C1316" s="246">
        <v>2022</v>
      </c>
      <c r="D1316" s="222">
        <v>410402</v>
      </c>
      <c r="E1316" s="230">
        <v>1</v>
      </c>
      <c r="F1316" s="163">
        <v>0</v>
      </c>
      <c r="G1316" s="231">
        <v>0</v>
      </c>
      <c r="H1316" s="247">
        <v>342.47</v>
      </c>
      <c r="I1316" s="250">
        <v>342.47</v>
      </c>
      <c r="J1316" s="251">
        <v>380.52</v>
      </c>
      <c r="K1316" s="163">
        <v>0.9</v>
      </c>
    </row>
    <row r="1317" spans="1:11">
      <c r="A1317" s="65">
        <v>344</v>
      </c>
      <c r="B1317" s="148" t="s">
        <v>1588</v>
      </c>
      <c r="C1317" s="246">
        <v>2022</v>
      </c>
      <c r="D1317" s="222">
        <v>410402</v>
      </c>
      <c r="E1317" s="230">
        <v>11</v>
      </c>
      <c r="F1317" s="163">
        <v>0</v>
      </c>
      <c r="G1317" s="231">
        <v>-5</v>
      </c>
      <c r="H1317" s="247">
        <v>3107.9</v>
      </c>
      <c r="I1317" s="250">
        <v>3107.9</v>
      </c>
      <c r="J1317" s="251">
        <v>3453.22</v>
      </c>
      <c r="K1317" s="163">
        <v>0.9</v>
      </c>
    </row>
    <row r="1318" spans="1:11">
      <c r="A1318" s="65">
        <v>345</v>
      </c>
      <c r="B1318" s="148" t="s">
        <v>1589</v>
      </c>
      <c r="C1318" s="246">
        <v>2022</v>
      </c>
      <c r="D1318" s="222">
        <v>410402</v>
      </c>
      <c r="E1318" s="230">
        <v>5</v>
      </c>
      <c r="F1318" s="163">
        <v>0</v>
      </c>
      <c r="G1318" s="231">
        <v>-2</v>
      </c>
      <c r="H1318" s="247">
        <v>1420.61</v>
      </c>
      <c r="I1318" s="250">
        <v>1420.61</v>
      </c>
      <c r="J1318" s="251">
        <v>1578.46</v>
      </c>
      <c r="K1318" s="163">
        <v>0.9</v>
      </c>
    </row>
    <row r="1319" spans="1:11">
      <c r="A1319" s="65">
        <v>346</v>
      </c>
      <c r="B1319" s="148" t="s">
        <v>1590</v>
      </c>
      <c r="C1319" s="259">
        <v>2022</v>
      </c>
      <c r="D1319" s="222">
        <v>410402</v>
      </c>
      <c r="E1319" s="225">
        <v>106</v>
      </c>
      <c r="F1319" s="163">
        <v>0</v>
      </c>
      <c r="G1319" s="231">
        <v>-9</v>
      </c>
      <c r="H1319" s="247">
        <v>50803.02</v>
      </c>
      <c r="I1319" s="250">
        <v>50803.02</v>
      </c>
      <c r="J1319" s="251">
        <v>56447.8</v>
      </c>
      <c r="K1319" s="163">
        <v>0.9</v>
      </c>
    </row>
    <row r="1320" ht="40" customHeight="1" spans="1:11">
      <c r="A1320" s="260" t="s">
        <v>1591</v>
      </c>
      <c r="B1320" s="30" t="s">
        <v>1592</v>
      </c>
      <c r="C1320" s="29"/>
      <c r="D1320" s="30"/>
      <c r="E1320" s="30">
        <f t="shared" ref="E1320:J1320" si="7">SUM(E974:E1319)</f>
        <v>3508</v>
      </c>
      <c r="F1320" s="30"/>
      <c r="G1320" s="30"/>
      <c r="H1320" s="30">
        <f t="shared" si="7"/>
        <v>1392149.22</v>
      </c>
      <c r="I1320" s="30">
        <f t="shared" si="7"/>
        <v>1392149.22</v>
      </c>
      <c r="J1320" s="30">
        <f t="shared" si="7"/>
        <v>1599178.11</v>
      </c>
      <c r="K1320" s="30"/>
    </row>
    <row r="1321" ht="33.75" spans="1:11">
      <c r="A1321" s="10" t="s">
        <v>554</v>
      </c>
      <c r="B1321" s="10" t="s">
        <v>2</v>
      </c>
      <c r="C1321" s="11" t="s">
        <v>3</v>
      </c>
      <c r="D1321" s="11" t="s">
        <v>4</v>
      </c>
      <c r="E1321" s="10" t="s">
        <v>7</v>
      </c>
      <c r="F1321" s="10" t="s">
        <v>8</v>
      </c>
      <c r="G1321" s="10" t="s">
        <v>9</v>
      </c>
      <c r="H1321" s="10" t="s">
        <v>11</v>
      </c>
      <c r="I1321" s="10" t="s">
        <v>12</v>
      </c>
      <c r="J1321" s="10" t="s">
        <v>13</v>
      </c>
      <c r="K1321" s="10" t="s">
        <v>14</v>
      </c>
    </row>
    <row r="1322" spans="1:11">
      <c r="A1322" s="11">
        <v>1</v>
      </c>
      <c r="B1322" s="78" t="s">
        <v>1593</v>
      </c>
      <c r="C1322" s="261">
        <v>2022</v>
      </c>
      <c r="D1322" s="262">
        <v>410411</v>
      </c>
      <c r="E1322" s="261">
        <v>53</v>
      </c>
      <c r="F1322" s="262">
        <v>0</v>
      </c>
      <c r="G1322" s="261">
        <v>-15</v>
      </c>
      <c r="H1322" s="25">
        <v>13172.04</v>
      </c>
      <c r="I1322" s="25">
        <v>13172.04</v>
      </c>
      <c r="J1322" s="25">
        <v>14635.6</v>
      </c>
      <c r="K1322" s="261">
        <v>0.9</v>
      </c>
    </row>
    <row r="1323" spans="1:11">
      <c r="A1323" s="11">
        <v>2</v>
      </c>
      <c r="B1323" s="78" t="s">
        <v>1594</v>
      </c>
      <c r="C1323" s="261">
        <v>2022</v>
      </c>
      <c r="D1323" s="262">
        <v>410411</v>
      </c>
      <c r="E1323" s="261">
        <v>11</v>
      </c>
      <c r="F1323" s="262">
        <v>0</v>
      </c>
      <c r="G1323" s="261">
        <v>0</v>
      </c>
      <c r="H1323" s="25">
        <v>3777.89</v>
      </c>
      <c r="I1323" s="25">
        <v>3777.89</v>
      </c>
      <c r="J1323" s="25">
        <v>4197.66</v>
      </c>
      <c r="K1323" s="261">
        <v>0.9</v>
      </c>
    </row>
    <row r="1324" spans="1:11">
      <c r="A1324" s="11">
        <v>3</v>
      </c>
      <c r="B1324" s="78" t="s">
        <v>1595</v>
      </c>
      <c r="C1324" s="261">
        <v>2022</v>
      </c>
      <c r="D1324" s="262">
        <v>410411</v>
      </c>
      <c r="E1324" s="261">
        <v>22</v>
      </c>
      <c r="F1324" s="262">
        <v>0</v>
      </c>
      <c r="G1324" s="261">
        <v>0</v>
      </c>
      <c r="H1324" s="25">
        <v>7111.54</v>
      </c>
      <c r="I1324" s="25">
        <v>7111.54</v>
      </c>
      <c r="J1324" s="25">
        <v>7901.71</v>
      </c>
      <c r="K1324" s="261">
        <v>0.9</v>
      </c>
    </row>
    <row r="1325" spans="1:11">
      <c r="A1325" s="11">
        <v>4</v>
      </c>
      <c r="B1325" s="78" t="s">
        <v>1596</v>
      </c>
      <c r="C1325" s="261">
        <v>2022</v>
      </c>
      <c r="D1325" s="262">
        <v>410411</v>
      </c>
      <c r="E1325" s="261">
        <v>36</v>
      </c>
      <c r="F1325" s="262">
        <v>0</v>
      </c>
      <c r="G1325" s="261">
        <v>-7</v>
      </c>
      <c r="H1325" s="25">
        <v>10986.15</v>
      </c>
      <c r="I1325" s="25">
        <v>10986.15</v>
      </c>
      <c r="J1325" s="25">
        <v>12206.83</v>
      </c>
      <c r="K1325" s="261">
        <v>0.9</v>
      </c>
    </row>
    <row r="1326" spans="1:11">
      <c r="A1326" s="11">
        <v>5</v>
      </c>
      <c r="B1326" s="78" t="s">
        <v>1597</v>
      </c>
      <c r="C1326" s="261">
        <v>2022</v>
      </c>
      <c r="D1326" s="262">
        <v>410411</v>
      </c>
      <c r="E1326" s="261">
        <v>17</v>
      </c>
      <c r="F1326" s="262">
        <v>0</v>
      </c>
      <c r="G1326" s="261">
        <v>-1</v>
      </c>
      <c r="H1326" s="25">
        <v>6820.2</v>
      </c>
      <c r="I1326" s="25">
        <v>6820.2</v>
      </c>
      <c r="J1326" s="25">
        <v>7578</v>
      </c>
      <c r="K1326" s="261">
        <v>0.9</v>
      </c>
    </row>
    <row r="1327" spans="1:11">
      <c r="A1327" s="11">
        <v>6</v>
      </c>
      <c r="B1327" s="78" t="s">
        <v>1598</v>
      </c>
      <c r="C1327" s="261">
        <v>2022</v>
      </c>
      <c r="D1327" s="262">
        <v>410411</v>
      </c>
      <c r="E1327" s="261">
        <v>69</v>
      </c>
      <c r="F1327" s="262">
        <v>0</v>
      </c>
      <c r="G1327" s="261">
        <v>-20</v>
      </c>
      <c r="H1327" s="25">
        <v>19924.87</v>
      </c>
      <c r="I1327" s="25">
        <v>19924.87</v>
      </c>
      <c r="J1327" s="25">
        <v>22138.74</v>
      </c>
      <c r="K1327" s="261">
        <v>0.9</v>
      </c>
    </row>
    <row r="1328" spans="1:11">
      <c r="A1328" s="11">
        <v>7</v>
      </c>
      <c r="B1328" s="78" t="s">
        <v>1599</v>
      </c>
      <c r="C1328" s="261">
        <v>2022</v>
      </c>
      <c r="D1328" s="262">
        <v>410411</v>
      </c>
      <c r="E1328" s="261">
        <v>7</v>
      </c>
      <c r="F1328" s="262">
        <v>0</v>
      </c>
      <c r="G1328" s="261">
        <v>0</v>
      </c>
      <c r="H1328" s="25">
        <v>2504.83</v>
      </c>
      <c r="I1328" s="25">
        <v>2504.83</v>
      </c>
      <c r="J1328" s="25">
        <v>2783.14</v>
      </c>
      <c r="K1328" s="261">
        <v>0.9</v>
      </c>
    </row>
    <row r="1329" spans="1:11">
      <c r="A1329" s="11">
        <v>8</v>
      </c>
      <c r="B1329" s="78" t="s">
        <v>1600</v>
      </c>
      <c r="C1329" s="261">
        <v>2022</v>
      </c>
      <c r="D1329" s="262">
        <v>410411</v>
      </c>
      <c r="E1329" s="261">
        <v>20</v>
      </c>
      <c r="F1329" s="262">
        <v>0</v>
      </c>
      <c r="G1329" s="261">
        <v>4</v>
      </c>
      <c r="H1329" s="25">
        <v>6990.73</v>
      </c>
      <c r="I1329" s="25">
        <v>6990.73</v>
      </c>
      <c r="J1329" s="25">
        <v>7767.48</v>
      </c>
      <c r="K1329" s="261">
        <v>0.9</v>
      </c>
    </row>
    <row r="1330" spans="1:11">
      <c r="A1330" s="11">
        <v>9</v>
      </c>
      <c r="B1330" s="78" t="s">
        <v>1601</v>
      </c>
      <c r="C1330" s="261">
        <v>2022</v>
      </c>
      <c r="D1330" s="262">
        <v>410411</v>
      </c>
      <c r="E1330" s="261">
        <v>352</v>
      </c>
      <c r="F1330" s="262">
        <v>0</v>
      </c>
      <c r="G1330" s="261">
        <v>4</v>
      </c>
      <c r="H1330" s="25">
        <v>199351.71</v>
      </c>
      <c r="I1330" s="25">
        <v>199351.71</v>
      </c>
      <c r="J1330" s="25">
        <v>221501.9</v>
      </c>
      <c r="K1330" s="261">
        <v>0.9</v>
      </c>
    </row>
    <row r="1331" spans="1:11">
      <c r="A1331" s="11">
        <v>10</v>
      </c>
      <c r="B1331" s="78" t="s">
        <v>1602</v>
      </c>
      <c r="C1331" s="261">
        <v>2022</v>
      </c>
      <c r="D1331" s="262">
        <v>410411</v>
      </c>
      <c r="E1331" s="261">
        <v>5</v>
      </c>
      <c r="F1331" s="262">
        <v>0</v>
      </c>
      <c r="G1331" s="261">
        <v>-1</v>
      </c>
      <c r="H1331" s="25">
        <v>1399.77</v>
      </c>
      <c r="I1331" s="25">
        <v>1399.77</v>
      </c>
      <c r="J1331" s="25">
        <v>1555.3</v>
      </c>
      <c r="K1331" s="261">
        <v>0.9</v>
      </c>
    </row>
    <row r="1332" spans="1:11">
      <c r="A1332" s="11">
        <v>11</v>
      </c>
      <c r="B1332" s="78" t="s">
        <v>1603</v>
      </c>
      <c r="C1332" s="261">
        <v>2022</v>
      </c>
      <c r="D1332" s="262">
        <v>410411</v>
      </c>
      <c r="E1332" s="261">
        <v>23</v>
      </c>
      <c r="F1332" s="262">
        <v>0</v>
      </c>
      <c r="G1332" s="261">
        <v>-5</v>
      </c>
      <c r="H1332" s="25">
        <v>7696.96</v>
      </c>
      <c r="I1332" s="25">
        <v>7696.96</v>
      </c>
      <c r="J1332" s="25">
        <v>8552.18</v>
      </c>
      <c r="K1332" s="261">
        <v>0.9</v>
      </c>
    </row>
    <row r="1333" spans="1:11">
      <c r="A1333" s="11">
        <v>12</v>
      </c>
      <c r="B1333" s="78" t="s">
        <v>1604</v>
      </c>
      <c r="C1333" s="261">
        <v>2022</v>
      </c>
      <c r="D1333" s="262">
        <v>410411</v>
      </c>
      <c r="E1333" s="261">
        <v>12</v>
      </c>
      <c r="F1333" s="262">
        <v>0</v>
      </c>
      <c r="G1333" s="261">
        <v>-7</v>
      </c>
      <c r="H1333" s="25">
        <v>4579.1</v>
      </c>
      <c r="I1333" s="25">
        <v>4579.1</v>
      </c>
      <c r="J1333" s="25">
        <v>5087.89</v>
      </c>
      <c r="K1333" s="261">
        <v>0.9</v>
      </c>
    </row>
    <row r="1334" spans="1:11">
      <c r="A1334" s="11">
        <v>13</v>
      </c>
      <c r="B1334" s="78" t="s">
        <v>1605</v>
      </c>
      <c r="C1334" s="261">
        <v>2022</v>
      </c>
      <c r="D1334" s="262">
        <v>410411</v>
      </c>
      <c r="E1334" s="261">
        <v>3</v>
      </c>
      <c r="F1334" s="262">
        <v>0</v>
      </c>
      <c r="G1334" s="261">
        <v>0</v>
      </c>
      <c r="H1334" s="25">
        <v>1027.4</v>
      </c>
      <c r="I1334" s="25">
        <v>1027.4</v>
      </c>
      <c r="J1334" s="25">
        <v>1141.56</v>
      </c>
      <c r="K1334" s="261">
        <v>0.9</v>
      </c>
    </row>
    <row r="1335" spans="1:11">
      <c r="A1335" s="11">
        <v>14</v>
      </c>
      <c r="B1335" s="78" t="s">
        <v>1606</v>
      </c>
      <c r="C1335" s="261">
        <v>2022</v>
      </c>
      <c r="D1335" s="262">
        <v>410411</v>
      </c>
      <c r="E1335" s="261">
        <v>21</v>
      </c>
      <c r="F1335" s="262">
        <v>0</v>
      </c>
      <c r="G1335" s="261">
        <v>3</v>
      </c>
      <c r="H1335" s="25">
        <v>7307.69</v>
      </c>
      <c r="I1335" s="25">
        <v>7307.69</v>
      </c>
      <c r="J1335" s="25">
        <v>8119.65</v>
      </c>
      <c r="K1335" s="261">
        <v>0.9</v>
      </c>
    </row>
    <row r="1336" spans="1:11">
      <c r="A1336" s="11">
        <v>15</v>
      </c>
      <c r="B1336" s="78" t="s">
        <v>1607</v>
      </c>
      <c r="C1336" s="261">
        <v>2022</v>
      </c>
      <c r="D1336" s="262">
        <v>410411</v>
      </c>
      <c r="E1336" s="262">
        <v>18</v>
      </c>
      <c r="F1336" s="262">
        <v>0</v>
      </c>
      <c r="G1336" s="261">
        <v>-4</v>
      </c>
      <c r="H1336" s="25">
        <v>5839.07</v>
      </c>
      <c r="I1336" s="25">
        <v>5839.07</v>
      </c>
      <c r="J1336" s="25">
        <v>6487.86</v>
      </c>
      <c r="K1336" s="261">
        <v>0.9</v>
      </c>
    </row>
    <row r="1337" spans="1:11">
      <c r="A1337" s="11">
        <v>16</v>
      </c>
      <c r="B1337" s="78" t="s">
        <v>1608</v>
      </c>
      <c r="C1337" s="261">
        <v>2022</v>
      </c>
      <c r="D1337" s="262">
        <v>410411</v>
      </c>
      <c r="E1337" s="261">
        <v>4</v>
      </c>
      <c r="F1337" s="262">
        <v>0</v>
      </c>
      <c r="G1337" s="261">
        <v>0</v>
      </c>
      <c r="H1337" s="25">
        <v>1348.33</v>
      </c>
      <c r="I1337" s="25">
        <v>1348.33</v>
      </c>
      <c r="J1337" s="25">
        <v>1498.14</v>
      </c>
      <c r="K1337" s="261">
        <v>0.9</v>
      </c>
    </row>
    <row r="1338" spans="1:11">
      <c r="A1338" s="11">
        <v>17</v>
      </c>
      <c r="B1338" s="78" t="s">
        <v>1609</v>
      </c>
      <c r="C1338" s="261">
        <v>2022</v>
      </c>
      <c r="D1338" s="262">
        <v>410411</v>
      </c>
      <c r="E1338" s="261">
        <v>5</v>
      </c>
      <c r="F1338" s="262">
        <v>0</v>
      </c>
      <c r="G1338" s="261">
        <v>0</v>
      </c>
      <c r="H1338" s="25">
        <v>1953.52</v>
      </c>
      <c r="I1338" s="25">
        <v>1953.52</v>
      </c>
      <c r="J1338" s="25">
        <v>2170.58</v>
      </c>
      <c r="K1338" s="261">
        <v>0.9</v>
      </c>
    </row>
    <row r="1339" spans="1:11">
      <c r="A1339" s="11">
        <v>18</v>
      </c>
      <c r="B1339" s="78" t="s">
        <v>1610</v>
      </c>
      <c r="C1339" s="261">
        <v>2022</v>
      </c>
      <c r="D1339" s="262">
        <v>410411</v>
      </c>
      <c r="E1339" s="261">
        <v>73</v>
      </c>
      <c r="F1339" s="262">
        <v>0</v>
      </c>
      <c r="G1339" s="261">
        <v>-30</v>
      </c>
      <c r="H1339" s="25">
        <v>20508.26</v>
      </c>
      <c r="I1339" s="25">
        <v>20508.26</v>
      </c>
      <c r="J1339" s="25">
        <v>22786.96</v>
      </c>
      <c r="K1339" s="261">
        <v>0.9</v>
      </c>
    </row>
    <row r="1340" spans="1:11">
      <c r="A1340" s="11">
        <v>19</v>
      </c>
      <c r="B1340" s="78" t="s">
        <v>1611</v>
      </c>
      <c r="C1340" s="261">
        <v>2022</v>
      </c>
      <c r="D1340" s="262">
        <v>410411</v>
      </c>
      <c r="E1340" s="261">
        <v>24</v>
      </c>
      <c r="F1340" s="262">
        <v>0</v>
      </c>
      <c r="G1340" s="261">
        <v>-14</v>
      </c>
      <c r="H1340" s="25">
        <v>6395.84</v>
      </c>
      <c r="I1340" s="25">
        <v>6395.84</v>
      </c>
      <c r="J1340" s="25">
        <v>7106.49</v>
      </c>
      <c r="K1340" s="261">
        <v>0.9</v>
      </c>
    </row>
    <row r="1341" spans="1:11">
      <c r="A1341" s="11">
        <v>20</v>
      </c>
      <c r="B1341" s="78" t="s">
        <v>1612</v>
      </c>
      <c r="C1341" s="261">
        <v>2022</v>
      </c>
      <c r="D1341" s="262">
        <v>410411</v>
      </c>
      <c r="E1341" s="261">
        <v>15</v>
      </c>
      <c r="F1341" s="262">
        <v>0</v>
      </c>
      <c r="G1341" s="261">
        <v>-9</v>
      </c>
      <c r="H1341" s="25">
        <v>2819.46</v>
      </c>
      <c r="I1341" s="25">
        <v>2819.46</v>
      </c>
      <c r="J1341" s="25">
        <v>3132.73</v>
      </c>
      <c r="K1341" s="261">
        <v>0.9</v>
      </c>
    </row>
    <row r="1342" spans="1:11">
      <c r="A1342" s="11">
        <v>21</v>
      </c>
      <c r="B1342" s="78" t="s">
        <v>1613</v>
      </c>
      <c r="C1342" s="261">
        <v>2022</v>
      </c>
      <c r="D1342" s="262">
        <v>410411</v>
      </c>
      <c r="E1342" s="261">
        <v>13</v>
      </c>
      <c r="F1342" s="262">
        <v>0</v>
      </c>
      <c r="G1342" s="261">
        <v>-2</v>
      </c>
      <c r="H1342" s="25">
        <v>4594.03</v>
      </c>
      <c r="I1342" s="25">
        <v>4594.03</v>
      </c>
      <c r="J1342" s="25">
        <v>5104.48</v>
      </c>
      <c r="K1342" s="261">
        <v>0.9</v>
      </c>
    </row>
    <row r="1343" spans="1:11">
      <c r="A1343" s="11">
        <v>22</v>
      </c>
      <c r="B1343" s="78" t="s">
        <v>1614</v>
      </c>
      <c r="C1343" s="261">
        <v>2022</v>
      </c>
      <c r="D1343" s="262">
        <v>410411</v>
      </c>
      <c r="E1343" s="261">
        <v>29</v>
      </c>
      <c r="F1343" s="262">
        <v>0</v>
      </c>
      <c r="G1343" s="261">
        <v>-10</v>
      </c>
      <c r="H1343" s="25">
        <v>8098.9</v>
      </c>
      <c r="I1343" s="25">
        <v>8098.9</v>
      </c>
      <c r="J1343" s="25">
        <v>8998.78</v>
      </c>
      <c r="K1343" s="261">
        <v>0.9</v>
      </c>
    </row>
    <row r="1344" spans="1:11">
      <c r="A1344" s="11">
        <v>23</v>
      </c>
      <c r="B1344" s="78" t="s">
        <v>1615</v>
      </c>
      <c r="C1344" s="261">
        <v>2022</v>
      </c>
      <c r="D1344" s="262">
        <v>410411</v>
      </c>
      <c r="E1344" s="261">
        <v>11</v>
      </c>
      <c r="F1344" s="262">
        <v>0</v>
      </c>
      <c r="G1344" s="261">
        <v>-2</v>
      </c>
      <c r="H1344" s="25">
        <v>3405.94</v>
      </c>
      <c r="I1344" s="25">
        <v>3405.94</v>
      </c>
      <c r="J1344" s="25">
        <v>3784.38</v>
      </c>
      <c r="K1344" s="261">
        <v>0.9</v>
      </c>
    </row>
    <row r="1345" spans="1:11">
      <c r="A1345" s="11">
        <v>24</v>
      </c>
      <c r="B1345" s="78" t="s">
        <v>1616</v>
      </c>
      <c r="C1345" s="261">
        <v>2022</v>
      </c>
      <c r="D1345" s="262">
        <v>410411</v>
      </c>
      <c r="E1345" s="261">
        <v>8</v>
      </c>
      <c r="F1345" s="262">
        <v>0</v>
      </c>
      <c r="G1345" s="261">
        <v>0</v>
      </c>
      <c r="H1345" s="25">
        <v>2800.06</v>
      </c>
      <c r="I1345" s="25">
        <v>2800.06</v>
      </c>
      <c r="J1345" s="25">
        <v>3111.18</v>
      </c>
      <c r="K1345" s="261">
        <v>0.9</v>
      </c>
    </row>
    <row r="1346" spans="1:11">
      <c r="A1346" s="11">
        <v>25</v>
      </c>
      <c r="B1346" s="78" t="s">
        <v>1617</v>
      </c>
      <c r="C1346" s="261">
        <v>2022</v>
      </c>
      <c r="D1346" s="262">
        <v>410411</v>
      </c>
      <c r="E1346" s="261">
        <v>12</v>
      </c>
      <c r="F1346" s="262">
        <v>0</v>
      </c>
      <c r="G1346" s="261">
        <v>-6</v>
      </c>
      <c r="H1346" s="25">
        <v>5033</v>
      </c>
      <c r="I1346" s="25">
        <v>5033</v>
      </c>
      <c r="J1346" s="25">
        <v>5592.22</v>
      </c>
      <c r="K1346" s="261">
        <v>0.9</v>
      </c>
    </row>
    <row r="1347" spans="1:11">
      <c r="A1347" s="11">
        <v>26</v>
      </c>
      <c r="B1347" s="78" t="s">
        <v>1618</v>
      </c>
      <c r="C1347" s="261">
        <v>2022</v>
      </c>
      <c r="D1347" s="262">
        <v>410411</v>
      </c>
      <c r="E1347" s="261">
        <v>3</v>
      </c>
      <c r="F1347" s="262">
        <v>0</v>
      </c>
      <c r="G1347" s="261">
        <v>-1</v>
      </c>
      <c r="H1347" s="25">
        <v>882.29</v>
      </c>
      <c r="I1347" s="25">
        <v>882.29</v>
      </c>
      <c r="J1347" s="25">
        <v>980.32</v>
      </c>
      <c r="K1347" s="261">
        <v>0.9</v>
      </c>
    </row>
    <row r="1348" spans="1:11">
      <c r="A1348" s="11">
        <v>27</v>
      </c>
      <c r="B1348" s="78" t="s">
        <v>1619</v>
      </c>
      <c r="C1348" s="261">
        <v>2022</v>
      </c>
      <c r="D1348" s="262">
        <v>410411</v>
      </c>
      <c r="E1348" s="261">
        <v>4</v>
      </c>
      <c r="F1348" s="262">
        <v>0</v>
      </c>
      <c r="G1348" s="261">
        <v>-1</v>
      </c>
      <c r="H1348" s="25">
        <v>1628.35</v>
      </c>
      <c r="I1348" s="25">
        <v>1628.35</v>
      </c>
      <c r="J1348" s="25">
        <v>1809.28</v>
      </c>
      <c r="K1348" s="261">
        <v>0.9</v>
      </c>
    </row>
    <row r="1349" spans="1:11">
      <c r="A1349" s="11">
        <v>28</v>
      </c>
      <c r="B1349" s="78" t="s">
        <v>1620</v>
      </c>
      <c r="C1349" s="261">
        <v>2022</v>
      </c>
      <c r="D1349" s="262">
        <v>410411</v>
      </c>
      <c r="E1349" s="261">
        <v>3</v>
      </c>
      <c r="F1349" s="262">
        <v>0</v>
      </c>
      <c r="G1349" s="261">
        <v>-1</v>
      </c>
      <c r="H1349" s="25">
        <v>956.43</v>
      </c>
      <c r="I1349" s="25">
        <v>956.43</v>
      </c>
      <c r="J1349" s="25">
        <v>1062.7</v>
      </c>
      <c r="K1349" s="261">
        <v>0.9</v>
      </c>
    </row>
    <row r="1350" spans="1:11">
      <c r="A1350" s="11">
        <v>29</v>
      </c>
      <c r="B1350" s="78" t="s">
        <v>1621</v>
      </c>
      <c r="C1350" s="261">
        <v>2022</v>
      </c>
      <c r="D1350" s="262">
        <v>410411</v>
      </c>
      <c r="E1350" s="261">
        <v>4</v>
      </c>
      <c r="F1350" s="262">
        <v>0</v>
      </c>
      <c r="G1350" s="261">
        <v>-1</v>
      </c>
      <c r="H1350" s="25">
        <v>1319.06</v>
      </c>
      <c r="I1350" s="25">
        <v>1319.06</v>
      </c>
      <c r="J1350" s="25">
        <v>1465.62</v>
      </c>
      <c r="K1350" s="261">
        <v>0.9</v>
      </c>
    </row>
    <row r="1351" spans="1:11">
      <c r="A1351" s="11">
        <v>30</v>
      </c>
      <c r="B1351" s="78" t="s">
        <v>1622</v>
      </c>
      <c r="C1351" s="261">
        <v>2022</v>
      </c>
      <c r="D1351" s="262">
        <v>410411</v>
      </c>
      <c r="E1351" s="261">
        <v>7</v>
      </c>
      <c r="F1351" s="262">
        <v>0</v>
      </c>
      <c r="G1351" s="261">
        <v>0</v>
      </c>
      <c r="H1351" s="25">
        <v>2397.28</v>
      </c>
      <c r="I1351" s="25">
        <v>2397.28</v>
      </c>
      <c r="J1351" s="25">
        <v>2663.64</v>
      </c>
      <c r="K1351" s="261">
        <v>0.9</v>
      </c>
    </row>
    <row r="1352" spans="1:11">
      <c r="A1352" s="11">
        <v>31</v>
      </c>
      <c r="B1352" s="78" t="s">
        <v>1623</v>
      </c>
      <c r="C1352" s="261">
        <v>2022</v>
      </c>
      <c r="D1352" s="262">
        <v>410411</v>
      </c>
      <c r="E1352" s="261">
        <v>3</v>
      </c>
      <c r="F1352" s="262">
        <v>0</v>
      </c>
      <c r="G1352" s="261">
        <v>0</v>
      </c>
      <c r="H1352" s="25">
        <v>962.77</v>
      </c>
      <c r="I1352" s="25">
        <v>962.77</v>
      </c>
      <c r="J1352" s="25">
        <v>1069.74</v>
      </c>
      <c r="K1352" s="261">
        <v>0.9</v>
      </c>
    </row>
    <row r="1353" spans="1:11">
      <c r="A1353" s="11">
        <v>32</v>
      </c>
      <c r="B1353" s="78" t="s">
        <v>1624</v>
      </c>
      <c r="C1353" s="261">
        <v>2022</v>
      </c>
      <c r="D1353" s="262">
        <v>410411</v>
      </c>
      <c r="E1353" s="261">
        <v>7</v>
      </c>
      <c r="F1353" s="262">
        <v>0</v>
      </c>
      <c r="G1353" s="261">
        <v>-2</v>
      </c>
      <c r="H1353" s="25">
        <v>2024.46</v>
      </c>
      <c r="I1353" s="25">
        <v>2024.46</v>
      </c>
      <c r="J1353" s="25">
        <v>2249.4</v>
      </c>
      <c r="K1353" s="261">
        <v>0.9</v>
      </c>
    </row>
    <row r="1354" spans="1:11">
      <c r="A1354" s="11">
        <v>33</v>
      </c>
      <c r="B1354" s="78" t="s">
        <v>1625</v>
      </c>
      <c r="C1354" s="261">
        <v>2022</v>
      </c>
      <c r="D1354" s="262">
        <v>410411</v>
      </c>
      <c r="E1354" s="261">
        <v>13</v>
      </c>
      <c r="F1354" s="262">
        <v>0</v>
      </c>
      <c r="G1354" s="261">
        <v>-5</v>
      </c>
      <c r="H1354" s="25">
        <v>3201.21</v>
      </c>
      <c r="I1354" s="25">
        <v>3201.21</v>
      </c>
      <c r="J1354" s="25">
        <v>3556.9</v>
      </c>
      <c r="K1354" s="261">
        <v>0.9</v>
      </c>
    </row>
    <row r="1355" spans="1:11">
      <c r="A1355" s="11">
        <v>34</v>
      </c>
      <c r="B1355" s="78" t="s">
        <v>1626</v>
      </c>
      <c r="C1355" s="261">
        <v>2022</v>
      </c>
      <c r="D1355" s="262">
        <v>410411</v>
      </c>
      <c r="E1355" s="261">
        <v>7</v>
      </c>
      <c r="F1355" s="262">
        <v>0</v>
      </c>
      <c r="G1355" s="261">
        <v>0</v>
      </c>
      <c r="H1355" s="25">
        <v>3133.66</v>
      </c>
      <c r="I1355" s="25">
        <v>3133.66</v>
      </c>
      <c r="J1355" s="25">
        <v>3481.84</v>
      </c>
      <c r="K1355" s="261">
        <v>0.9</v>
      </c>
    </row>
    <row r="1356" spans="1:11">
      <c r="A1356" s="11">
        <v>35</v>
      </c>
      <c r="B1356" s="78" t="s">
        <v>1627</v>
      </c>
      <c r="C1356" s="261">
        <v>2022</v>
      </c>
      <c r="D1356" s="262">
        <v>410411</v>
      </c>
      <c r="E1356" s="261">
        <v>20</v>
      </c>
      <c r="F1356" s="262">
        <v>0</v>
      </c>
      <c r="G1356" s="261">
        <v>-2</v>
      </c>
      <c r="H1356" s="25">
        <v>9393.5</v>
      </c>
      <c r="I1356" s="25">
        <v>9393.5</v>
      </c>
      <c r="J1356" s="25">
        <v>10437.22</v>
      </c>
      <c r="K1356" s="261">
        <v>0.9</v>
      </c>
    </row>
    <row r="1357" spans="1:11">
      <c r="A1357" s="11">
        <v>36</v>
      </c>
      <c r="B1357" s="78" t="s">
        <v>1628</v>
      </c>
      <c r="C1357" s="261">
        <v>2022</v>
      </c>
      <c r="D1357" s="262">
        <v>410411</v>
      </c>
      <c r="E1357" s="261">
        <v>23</v>
      </c>
      <c r="F1357" s="262">
        <v>0</v>
      </c>
      <c r="G1357" s="261">
        <v>-1</v>
      </c>
      <c r="H1357" s="25">
        <v>7378.29</v>
      </c>
      <c r="I1357" s="25">
        <v>7378.29</v>
      </c>
      <c r="J1357" s="25">
        <v>8198.1</v>
      </c>
      <c r="K1357" s="261">
        <v>0.9</v>
      </c>
    </row>
    <row r="1358" spans="1:11">
      <c r="A1358" s="11">
        <v>37</v>
      </c>
      <c r="B1358" s="78" t="s">
        <v>1629</v>
      </c>
      <c r="C1358" s="261">
        <v>2022</v>
      </c>
      <c r="D1358" s="262">
        <v>410411</v>
      </c>
      <c r="E1358" s="261">
        <v>23</v>
      </c>
      <c r="F1358" s="262">
        <v>0</v>
      </c>
      <c r="G1358" s="261">
        <v>-7</v>
      </c>
      <c r="H1358" s="25">
        <v>8190.6</v>
      </c>
      <c r="I1358" s="25">
        <v>8190.6</v>
      </c>
      <c r="J1358" s="25">
        <v>9100.67</v>
      </c>
      <c r="K1358" s="261">
        <v>0.9</v>
      </c>
    </row>
    <row r="1359" spans="1:11">
      <c r="A1359" s="11">
        <v>38</v>
      </c>
      <c r="B1359" s="78" t="s">
        <v>1630</v>
      </c>
      <c r="C1359" s="261">
        <v>2022</v>
      </c>
      <c r="D1359" s="262">
        <v>410411</v>
      </c>
      <c r="E1359" s="261">
        <v>1</v>
      </c>
      <c r="F1359" s="262">
        <v>0</v>
      </c>
      <c r="G1359" s="261">
        <v>0</v>
      </c>
      <c r="H1359" s="25">
        <v>342.47</v>
      </c>
      <c r="I1359" s="25">
        <v>342.47</v>
      </c>
      <c r="J1359" s="25">
        <v>380.52</v>
      </c>
      <c r="K1359" s="261">
        <v>0.9</v>
      </c>
    </row>
    <row r="1360" spans="1:11">
      <c r="A1360" s="11">
        <v>39</v>
      </c>
      <c r="B1360" s="78" t="s">
        <v>1631</v>
      </c>
      <c r="C1360" s="261">
        <v>2022</v>
      </c>
      <c r="D1360" s="262">
        <v>410411</v>
      </c>
      <c r="E1360" s="261">
        <v>41</v>
      </c>
      <c r="F1360" s="262">
        <v>0</v>
      </c>
      <c r="G1360" s="261">
        <v>-9</v>
      </c>
      <c r="H1360" s="25">
        <v>13325.68</v>
      </c>
      <c r="I1360" s="25">
        <v>13325.68</v>
      </c>
      <c r="J1360" s="25">
        <v>14806.31</v>
      </c>
      <c r="K1360" s="261">
        <v>0.9</v>
      </c>
    </row>
    <row r="1361" spans="1:11">
      <c r="A1361" s="11">
        <v>40</v>
      </c>
      <c r="B1361" s="78" t="s">
        <v>1632</v>
      </c>
      <c r="C1361" s="261">
        <v>2022</v>
      </c>
      <c r="D1361" s="262">
        <v>410411</v>
      </c>
      <c r="E1361" s="261">
        <v>19</v>
      </c>
      <c r="F1361" s="262">
        <v>0</v>
      </c>
      <c r="G1361" s="261">
        <v>-13</v>
      </c>
      <c r="H1361" s="25">
        <v>5931.5</v>
      </c>
      <c r="I1361" s="25">
        <v>5931.5</v>
      </c>
      <c r="J1361" s="25">
        <v>6590.55</v>
      </c>
      <c r="K1361" s="261">
        <v>0.9</v>
      </c>
    </row>
    <row r="1362" spans="1:11">
      <c r="A1362" s="11">
        <v>41</v>
      </c>
      <c r="B1362" s="78" t="s">
        <v>1633</v>
      </c>
      <c r="C1362" s="261">
        <v>2022</v>
      </c>
      <c r="D1362" s="262">
        <v>410411</v>
      </c>
      <c r="E1362" s="261">
        <v>12</v>
      </c>
      <c r="F1362" s="262">
        <v>0</v>
      </c>
      <c r="G1362" s="261">
        <v>0</v>
      </c>
      <c r="H1362" s="25">
        <v>4022.51</v>
      </c>
      <c r="I1362" s="25">
        <v>4022.51</v>
      </c>
      <c r="J1362" s="25">
        <v>4469.46</v>
      </c>
      <c r="K1362" s="261">
        <v>0.9</v>
      </c>
    </row>
    <row r="1363" spans="1:11">
      <c r="A1363" s="11">
        <v>42</v>
      </c>
      <c r="B1363" s="78" t="s">
        <v>1634</v>
      </c>
      <c r="C1363" s="261">
        <v>2022</v>
      </c>
      <c r="D1363" s="262">
        <v>410411</v>
      </c>
      <c r="E1363" s="261">
        <v>22</v>
      </c>
      <c r="F1363" s="262">
        <v>0</v>
      </c>
      <c r="G1363" s="261">
        <v>-14</v>
      </c>
      <c r="H1363" s="25">
        <v>4583.55</v>
      </c>
      <c r="I1363" s="25">
        <v>4583.55</v>
      </c>
      <c r="J1363" s="25">
        <v>5092.83</v>
      </c>
      <c r="K1363" s="261">
        <v>0.9</v>
      </c>
    </row>
    <row r="1364" spans="1:11">
      <c r="A1364" s="11">
        <v>43</v>
      </c>
      <c r="B1364" s="78" t="s">
        <v>1635</v>
      </c>
      <c r="C1364" s="261">
        <v>2022</v>
      </c>
      <c r="D1364" s="262">
        <v>410411</v>
      </c>
      <c r="E1364" s="261">
        <v>21</v>
      </c>
      <c r="F1364" s="262">
        <v>0</v>
      </c>
      <c r="G1364" s="261">
        <v>-11</v>
      </c>
      <c r="H1364" s="25">
        <v>6060.5</v>
      </c>
      <c r="I1364" s="25">
        <v>6060.5</v>
      </c>
      <c r="J1364" s="25">
        <v>6733.89</v>
      </c>
      <c r="K1364" s="261">
        <v>0.9</v>
      </c>
    </row>
    <row r="1365" spans="1:11">
      <c r="A1365" s="11">
        <v>44</v>
      </c>
      <c r="B1365" s="78" t="s">
        <v>1636</v>
      </c>
      <c r="C1365" s="261">
        <v>2022</v>
      </c>
      <c r="D1365" s="262">
        <v>410411</v>
      </c>
      <c r="E1365" s="261">
        <v>5</v>
      </c>
      <c r="F1365" s="262">
        <v>0</v>
      </c>
      <c r="G1365" s="261">
        <v>0</v>
      </c>
      <c r="H1365" s="25">
        <v>1604.61</v>
      </c>
      <c r="I1365" s="25">
        <v>1604.61</v>
      </c>
      <c r="J1365" s="25">
        <v>1782.9</v>
      </c>
      <c r="K1365" s="261">
        <v>0.9</v>
      </c>
    </row>
    <row r="1366" spans="1:11">
      <c r="A1366" s="11">
        <v>45</v>
      </c>
      <c r="B1366" s="78" t="s">
        <v>1637</v>
      </c>
      <c r="C1366" s="261">
        <v>2022</v>
      </c>
      <c r="D1366" s="262">
        <v>410411</v>
      </c>
      <c r="E1366" s="261">
        <v>2</v>
      </c>
      <c r="F1366" s="262">
        <v>0</v>
      </c>
      <c r="G1366" s="261">
        <v>0</v>
      </c>
      <c r="H1366" s="25">
        <v>684.94</v>
      </c>
      <c r="I1366" s="25">
        <v>684.94</v>
      </c>
      <c r="J1366" s="25">
        <v>761.04</v>
      </c>
      <c r="K1366" s="261">
        <v>0.9</v>
      </c>
    </row>
    <row r="1367" spans="1:11">
      <c r="A1367" s="11">
        <v>46</v>
      </c>
      <c r="B1367" s="78" t="s">
        <v>1638</v>
      </c>
      <c r="C1367" s="261">
        <v>2022</v>
      </c>
      <c r="D1367" s="262">
        <v>410411</v>
      </c>
      <c r="E1367" s="261">
        <v>1</v>
      </c>
      <c r="F1367" s="262">
        <v>0</v>
      </c>
      <c r="G1367" s="261">
        <v>0</v>
      </c>
      <c r="H1367" s="25">
        <v>335.72</v>
      </c>
      <c r="I1367" s="25">
        <v>335.72</v>
      </c>
      <c r="J1367" s="25">
        <v>373.02</v>
      </c>
      <c r="K1367" s="261">
        <v>0.9</v>
      </c>
    </row>
    <row r="1368" spans="1:11">
      <c r="A1368" s="11">
        <v>47</v>
      </c>
      <c r="B1368" s="78" t="s">
        <v>1639</v>
      </c>
      <c r="C1368" s="261">
        <v>2022</v>
      </c>
      <c r="D1368" s="262">
        <v>410411</v>
      </c>
      <c r="E1368" s="261">
        <v>1</v>
      </c>
      <c r="F1368" s="262">
        <v>0</v>
      </c>
      <c r="G1368" s="261">
        <v>0</v>
      </c>
      <c r="H1368" s="25">
        <v>320.92</v>
      </c>
      <c r="I1368" s="25">
        <v>320.92</v>
      </c>
      <c r="J1368" s="25">
        <v>356.58</v>
      </c>
      <c r="K1368" s="261">
        <v>0.9</v>
      </c>
    </row>
    <row r="1369" spans="1:11">
      <c r="A1369" s="11">
        <v>48</v>
      </c>
      <c r="B1369" s="78" t="s">
        <v>1640</v>
      </c>
      <c r="C1369" s="261">
        <v>2022</v>
      </c>
      <c r="D1369" s="262">
        <v>410411</v>
      </c>
      <c r="E1369" s="261">
        <v>1</v>
      </c>
      <c r="F1369" s="262">
        <v>0</v>
      </c>
      <c r="G1369" s="261">
        <v>0</v>
      </c>
      <c r="H1369" s="25">
        <v>320.92</v>
      </c>
      <c r="I1369" s="25">
        <v>320.92</v>
      </c>
      <c r="J1369" s="25">
        <v>356.58</v>
      </c>
      <c r="K1369" s="261">
        <v>0.9</v>
      </c>
    </row>
    <row r="1370" spans="1:11">
      <c r="A1370" s="11">
        <v>49</v>
      </c>
      <c r="B1370" s="78" t="s">
        <v>1641</v>
      </c>
      <c r="C1370" s="261">
        <v>2022</v>
      </c>
      <c r="D1370" s="262">
        <v>410411</v>
      </c>
      <c r="E1370" s="261">
        <v>4</v>
      </c>
      <c r="F1370" s="262">
        <v>0</v>
      </c>
      <c r="G1370" s="261">
        <v>-5</v>
      </c>
      <c r="H1370" s="25">
        <v>867.12</v>
      </c>
      <c r="I1370" s="25">
        <v>867.12</v>
      </c>
      <c r="J1370" s="25">
        <v>963.47</v>
      </c>
      <c r="K1370" s="261">
        <v>0.9</v>
      </c>
    </row>
    <row r="1371" spans="1:11">
      <c r="A1371" s="11">
        <v>50</v>
      </c>
      <c r="B1371" s="78" t="s">
        <v>1642</v>
      </c>
      <c r="C1371" s="261">
        <v>2022</v>
      </c>
      <c r="D1371" s="262">
        <v>410411</v>
      </c>
      <c r="E1371" s="261">
        <v>2</v>
      </c>
      <c r="F1371" s="262">
        <v>0</v>
      </c>
      <c r="G1371" s="261">
        <v>0</v>
      </c>
      <c r="H1371" s="25">
        <v>582.17</v>
      </c>
      <c r="I1371" s="25">
        <v>582.17</v>
      </c>
      <c r="J1371" s="25">
        <v>646.86</v>
      </c>
      <c r="K1371" s="261">
        <v>0.9</v>
      </c>
    </row>
    <row r="1372" spans="1:11">
      <c r="A1372" s="11">
        <v>51</v>
      </c>
      <c r="B1372" s="78" t="s">
        <v>1643</v>
      </c>
      <c r="C1372" s="261">
        <v>2022</v>
      </c>
      <c r="D1372" s="262">
        <v>410411</v>
      </c>
      <c r="E1372" s="261">
        <v>2</v>
      </c>
      <c r="F1372" s="262">
        <v>0</v>
      </c>
      <c r="G1372" s="261">
        <v>0</v>
      </c>
      <c r="H1372" s="25">
        <v>545.56</v>
      </c>
      <c r="I1372" s="25">
        <v>545.56</v>
      </c>
      <c r="J1372" s="25">
        <v>606.18</v>
      </c>
      <c r="K1372" s="261">
        <v>0.9</v>
      </c>
    </row>
    <row r="1373" spans="1:11">
      <c r="A1373" s="11">
        <v>52</v>
      </c>
      <c r="B1373" s="78" t="s">
        <v>1644</v>
      </c>
      <c r="C1373" s="261">
        <v>2022</v>
      </c>
      <c r="D1373" s="262">
        <v>410411</v>
      </c>
      <c r="E1373" s="261">
        <v>4</v>
      </c>
      <c r="F1373" s="262">
        <v>0</v>
      </c>
      <c r="G1373" s="261">
        <v>0</v>
      </c>
      <c r="H1373" s="25">
        <v>1365.34</v>
      </c>
      <c r="I1373" s="25">
        <v>1365.34</v>
      </c>
      <c r="J1373" s="25">
        <v>1517.04</v>
      </c>
      <c r="K1373" s="261">
        <v>0.9</v>
      </c>
    </row>
    <row r="1374" spans="1:11">
      <c r="A1374" s="11">
        <v>53</v>
      </c>
      <c r="B1374" s="78" t="s">
        <v>1645</v>
      </c>
      <c r="C1374" s="261">
        <v>2022</v>
      </c>
      <c r="D1374" s="262">
        <v>410411</v>
      </c>
      <c r="E1374" s="261">
        <v>5</v>
      </c>
      <c r="F1374" s="262">
        <v>0</v>
      </c>
      <c r="G1374" s="261">
        <v>-2</v>
      </c>
      <c r="H1374" s="25">
        <v>1851.4</v>
      </c>
      <c r="I1374" s="25">
        <v>1851.4</v>
      </c>
      <c r="J1374" s="25">
        <v>2057.11</v>
      </c>
      <c r="K1374" s="261">
        <v>0.9</v>
      </c>
    </row>
    <row r="1375" spans="1:11">
      <c r="A1375" s="11">
        <v>54</v>
      </c>
      <c r="B1375" s="78" t="s">
        <v>1646</v>
      </c>
      <c r="C1375" s="261">
        <v>2022</v>
      </c>
      <c r="D1375" s="262">
        <v>410411</v>
      </c>
      <c r="E1375" s="261">
        <v>18</v>
      </c>
      <c r="F1375" s="262">
        <v>0</v>
      </c>
      <c r="G1375" s="261">
        <v>-1</v>
      </c>
      <c r="H1375" s="25">
        <v>6628.35</v>
      </c>
      <c r="I1375" s="25">
        <v>6628.35</v>
      </c>
      <c r="J1375" s="25">
        <v>7364.83</v>
      </c>
      <c r="K1375" s="261">
        <v>0.9</v>
      </c>
    </row>
    <row r="1376" spans="1:11">
      <c r="A1376" s="11">
        <v>55</v>
      </c>
      <c r="B1376" s="78" t="s">
        <v>1647</v>
      </c>
      <c r="C1376" s="261">
        <v>2022</v>
      </c>
      <c r="D1376" s="262">
        <v>410411</v>
      </c>
      <c r="E1376" s="261">
        <v>1</v>
      </c>
      <c r="F1376" s="262">
        <v>0</v>
      </c>
      <c r="G1376" s="261">
        <v>0</v>
      </c>
      <c r="H1376" s="25">
        <v>342.47</v>
      </c>
      <c r="I1376" s="25">
        <v>342.47</v>
      </c>
      <c r="J1376" s="25">
        <v>380.52</v>
      </c>
      <c r="K1376" s="261">
        <v>0.9</v>
      </c>
    </row>
    <row r="1377" spans="1:11">
      <c r="A1377" s="11">
        <v>56</v>
      </c>
      <c r="B1377" s="78" t="s">
        <v>1648</v>
      </c>
      <c r="C1377" s="261">
        <v>2022</v>
      </c>
      <c r="D1377" s="262">
        <v>410411</v>
      </c>
      <c r="E1377" s="261">
        <v>2</v>
      </c>
      <c r="F1377" s="262">
        <v>0</v>
      </c>
      <c r="G1377" s="261">
        <v>0</v>
      </c>
      <c r="H1377" s="25">
        <v>684.94</v>
      </c>
      <c r="I1377" s="25">
        <v>684.94</v>
      </c>
      <c r="J1377" s="25">
        <v>761.04</v>
      </c>
      <c r="K1377" s="261">
        <v>0.9</v>
      </c>
    </row>
    <row r="1378" spans="1:11">
      <c r="A1378" s="11">
        <v>57</v>
      </c>
      <c r="B1378" s="78" t="s">
        <v>1649</v>
      </c>
      <c r="C1378" s="261">
        <v>2022</v>
      </c>
      <c r="D1378" s="262">
        <v>410411</v>
      </c>
      <c r="E1378" s="261">
        <v>2</v>
      </c>
      <c r="F1378" s="262">
        <v>0</v>
      </c>
      <c r="G1378" s="261">
        <v>0</v>
      </c>
      <c r="H1378" s="25">
        <v>754.11</v>
      </c>
      <c r="I1378" s="25">
        <v>754.11</v>
      </c>
      <c r="J1378" s="25">
        <v>837.9</v>
      </c>
      <c r="K1378" s="261">
        <v>0.9</v>
      </c>
    </row>
    <row r="1379" spans="1:11">
      <c r="A1379" s="11">
        <v>58</v>
      </c>
      <c r="B1379" s="78" t="s">
        <v>1650</v>
      </c>
      <c r="C1379" s="261">
        <v>2022</v>
      </c>
      <c r="D1379" s="262">
        <v>410411</v>
      </c>
      <c r="E1379" s="261">
        <v>8</v>
      </c>
      <c r="F1379" s="262">
        <v>0</v>
      </c>
      <c r="G1379" s="261">
        <v>0</v>
      </c>
      <c r="H1379" s="25">
        <v>2632.01</v>
      </c>
      <c r="I1379" s="25">
        <v>2632.01</v>
      </c>
      <c r="J1379" s="25">
        <v>2924.46</v>
      </c>
      <c r="K1379" s="261">
        <v>0.9</v>
      </c>
    </row>
    <row r="1380" spans="1:11">
      <c r="A1380" s="11">
        <v>59</v>
      </c>
      <c r="B1380" s="78" t="s">
        <v>1651</v>
      </c>
      <c r="C1380" s="261">
        <v>2022</v>
      </c>
      <c r="D1380" s="262">
        <v>410411</v>
      </c>
      <c r="E1380" s="261">
        <v>1</v>
      </c>
      <c r="F1380" s="262">
        <v>0</v>
      </c>
      <c r="G1380" s="261">
        <v>0</v>
      </c>
      <c r="H1380" s="25">
        <v>411.64</v>
      </c>
      <c r="I1380" s="25">
        <v>411.64</v>
      </c>
      <c r="J1380" s="25">
        <v>457.38</v>
      </c>
      <c r="K1380" s="261">
        <v>0.9</v>
      </c>
    </row>
    <row r="1381" spans="1:11">
      <c r="A1381" s="11">
        <v>60</v>
      </c>
      <c r="B1381" s="78" t="s">
        <v>1652</v>
      </c>
      <c r="C1381" s="261">
        <v>2022</v>
      </c>
      <c r="D1381" s="262">
        <v>410411</v>
      </c>
      <c r="E1381" s="261">
        <v>7</v>
      </c>
      <c r="F1381" s="262">
        <v>0</v>
      </c>
      <c r="G1381" s="261">
        <v>0</v>
      </c>
      <c r="H1381" s="25">
        <v>2723.31</v>
      </c>
      <c r="I1381" s="25">
        <v>2723.31</v>
      </c>
      <c r="J1381" s="25">
        <v>3025.9</v>
      </c>
      <c r="K1381" s="261">
        <v>0.9</v>
      </c>
    </row>
    <row r="1382" spans="1:11">
      <c r="A1382" s="11">
        <v>61</v>
      </c>
      <c r="B1382" s="78" t="s">
        <v>1653</v>
      </c>
      <c r="C1382" s="261">
        <v>2022</v>
      </c>
      <c r="D1382" s="262">
        <v>410411</v>
      </c>
      <c r="E1382" s="261">
        <v>1</v>
      </c>
      <c r="F1382" s="262">
        <v>0</v>
      </c>
      <c r="G1382" s="261">
        <v>0</v>
      </c>
      <c r="H1382" s="25">
        <v>342.47</v>
      </c>
      <c r="I1382" s="25">
        <v>342.47</v>
      </c>
      <c r="J1382" s="25">
        <v>380.52</v>
      </c>
      <c r="K1382" s="261">
        <v>0.9</v>
      </c>
    </row>
    <row r="1383" spans="1:11">
      <c r="A1383" s="11">
        <v>62</v>
      </c>
      <c r="B1383" s="78" t="s">
        <v>1654</v>
      </c>
      <c r="C1383" s="261">
        <v>2022</v>
      </c>
      <c r="D1383" s="262">
        <v>410411</v>
      </c>
      <c r="E1383" s="261">
        <v>1</v>
      </c>
      <c r="F1383" s="262">
        <v>0</v>
      </c>
      <c r="G1383" s="261">
        <v>0</v>
      </c>
      <c r="H1383" s="25">
        <v>342.47</v>
      </c>
      <c r="I1383" s="25">
        <v>342.47</v>
      </c>
      <c r="J1383" s="25">
        <v>380.52</v>
      </c>
      <c r="K1383" s="261">
        <v>0.9</v>
      </c>
    </row>
    <row r="1384" spans="1:11">
      <c r="A1384" s="11">
        <v>63</v>
      </c>
      <c r="B1384" s="78" t="s">
        <v>1655</v>
      </c>
      <c r="C1384" s="261">
        <v>2022</v>
      </c>
      <c r="D1384" s="262">
        <v>410411</v>
      </c>
      <c r="E1384" s="261">
        <v>17</v>
      </c>
      <c r="F1384" s="262">
        <v>0</v>
      </c>
      <c r="G1384" s="261">
        <v>-2</v>
      </c>
      <c r="H1384" s="25">
        <v>5317.85</v>
      </c>
      <c r="I1384" s="25">
        <v>5317.85</v>
      </c>
      <c r="J1384" s="25">
        <v>5908.72</v>
      </c>
      <c r="K1384" s="261">
        <v>0.9</v>
      </c>
    </row>
    <row r="1385" spans="1:11">
      <c r="A1385" s="11">
        <v>64</v>
      </c>
      <c r="B1385" s="78" t="s">
        <v>1656</v>
      </c>
      <c r="C1385" s="261">
        <v>2022</v>
      </c>
      <c r="D1385" s="262">
        <v>410411</v>
      </c>
      <c r="E1385" s="261">
        <v>4</v>
      </c>
      <c r="F1385" s="262">
        <v>0</v>
      </c>
      <c r="G1385" s="261">
        <v>-2</v>
      </c>
      <c r="H1385" s="25">
        <v>1277.35</v>
      </c>
      <c r="I1385" s="25">
        <v>1277.35</v>
      </c>
      <c r="J1385" s="25">
        <v>1419.28</v>
      </c>
      <c r="K1385" s="261">
        <v>0.9</v>
      </c>
    </row>
    <row r="1386" spans="1:11">
      <c r="A1386" s="11">
        <v>65</v>
      </c>
      <c r="B1386" s="78" t="s">
        <v>1657</v>
      </c>
      <c r="C1386" s="261">
        <v>2022</v>
      </c>
      <c r="D1386" s="262">
        <v>410411</v>
      </c>
      <c r="E1386" s="261">
        <v>3</v>
      </c>
      <c r="F1386" s="262">
        <v>0</v>
      </c>
      <c r="G1386" s="261">
        <v>-4</v>
      </c>
      <c r="H1386" s="25">
        <v>1002.28</v>
      </c>
      <c r="I1386" s="25">
        <v>1002.28</v>
      </c>
      <c r="J1386" s="25">
        <v>1113.64</v>
      </c>
      <c r="K1386" s="261">
        <v>0.9</v>
      </c>
    </row>
    <row r="1387" spans="1:11">
      <c r="A1387" s="11">
        <v>66</v>
      </c>
      <c r="B1387" s="78" t="s">
        <v>1658</v>
      </c>
      <c r="C1387" s="261">
        <v>2022</v>
      </c>
      <c r="D1387" s="262">
        <v>410411</v>
      </c>
      <c r="E1387" s="261">
        <v>1</v>
      </c>
      <c r="F1387" s="262">
        <v>0</v>
      </c>
      <c r="G1387" s="261">
        <v>0</v>
      </c>
      <c r="H1387" s="25">
        <v>411.64</v>
      </c>
      <c r="I1387" s="25">
        <v>411.64</v>
      </c>
      <c r="J1387" s="25">
        <v>457.38</v>
      </c>
      <c r="K1387" s="261">
        <v>0.9</v>
      </c>
    </row>
    <row r="1388" spans="1:11">
      <c r="A1388" s="11">
        <v>67</v>
      </c>
      <c r="B1388" s="78" t="s">
        <v>1659</v>
      </c>
      <c r="C1388" s="261">
        <v>2022</v>
      </c>
      <c r="D1388" s="262">
        <v>410411</v>
      </c>
      <c r="E1388" s="261">
        <v>3</v>
      </c>
      <c r="F1388" s="262">
        <v>0</v>
      </c>
      <c r="G1388" s="261">
        <v>0</v>
      </c>
      <c r="H1388" s="25">
        <v>1027.4</v>
      </c>
      <c r="I1388" s="25">
        <v>1027.4</v>
      </c>
      <c r="J1388" s="25">
        <v>1141.56</v>
      </c>
      <c r="K1388" s="261">
        <v>0.9</v>
      </c>
    </row>
    <row r="1389" spans="1:11">
      <c r="A1389" s="11">
        <v>68</v>
      </c>
      <c r="B1389" s="78" t="s">
        <v>1660</v>
      </c>
      <c r="C1389" s="261">
        <v>2022</v>
      </c>
      <c r="D1389" s="262">
        <v>410411</v>
      </c>
      <c r="E1389" s="261">
        <v>12</v>
      </c>
      <c r="F1389" s="262">
        <v>0</v>
      </c>
      <c r="G1389" s="261">
        <v>0</v>
      </c>
      <c r="H1389" s="25">
        <v>3922.02</v>
      </c>
      <c r="I1389" s="25">
        <v>3922.02</v>
      </c>
      <c r="J1389" s="25">
        <v>4357.8</v>
      </c>
      <c r="K1389" s="261">
        <v>0.9</v>
      </c>
    </row>
    <row r="1390" spans="1:11">
      <c r="A1390" s="11">
        <v>69</v>
      </c>
      <c r="B1390" s="78" t="s">
        <v>1661</v>
      </c>
      <c r="C1390" s="261">
        <v>2022</v>
      </c>
      <c r="D1390" s="262">
        <v>410411</v>
      </c>
      <c r="E1390" s="261">
        <v>32</v>
      </c>
      <c r="F1390" s="262">
        <v>0</v>
      </c>
      <c r="G1390" s="261">
        <v>-5</v>
      </c>
      <c r="H1390" s="25">
        <v>9626.69</v>
      </c>
      <c r="I1390" s="25">
        <v>9626.69</v>
      </c>
      <c r="J1390" s="25">
        <v>10696.32</v>
      </c>
      <c r="K1390" s="261">
        <v>0.9</v>
      </c>
    </row>
    <row r="1391" spans="1:11">
      <c r="A1391" s="11">
        <v>70</v>
      </c>
      <c r="B1391" s="78" t="s">
        <v>1662</v>
      </c>
      <c r="C1391" s="261">
        <v>2022</v>
      </c>
      <c r="D1391" s="262">
        <v>410411</v>
      </c>
      <c r="E1391" s="261">
        <v>2</v>
      </c>
      <c r="F1391" s="262">
        <v>0</v>
      </c>
      <c r="G1391" s="261">
        <v>0</v>
      </c>
      <c r="H1391" s="25">
        <v>754.11</v>
      </c>
      <c r="I1391" s="25">
        <v>754.11</v>
      </c>
      <c r="J1391" s="25">
        <v>837.9</v>
      </c>
      <c r="K1391" s="261">
        <v>0.9</v>
      </c>
    </row>
    <row r="1392" spans="1:11">
      <c r="A1392" s="11">
        <v>71</v>
      </c>
      <c r="B1392" s="78" t="s">
        <v>1663</v>
      </c>
      <c r="C1392" s="261">
        <v>2022</v>
      </c>
      <c r="D1392" s="262">
        <v>410411</v>
      </c>
      <c r="E1392" s="261">
        <v>2</v>
      </c>
      <c r="F1392" s="262">
        <v>0</v>
      </c>
      <c r="G1392" s="261">
        <v>0</v>
      </c>
      <c r="H1392" s="25">
        <v>684.94</v>
      </c>
      <c r="I1392" s="25">
        <v>684.94</v>
      </c>
      <c r="J1392" s="25">
        <v>761.04</v>
      </c>
      <c r="K1392" s="261">
        <v>0.9</v>
      </c>
    </row>
    <row r="1393" spans="1:11">
      <c r="A1393" s="11">
        <v>72</v>
      </c>
      <c r="B1393" s="78" t="s">
        <v>1664</v>
      </c>
      <c r="C1393" s="261">
        <v>2022</v>
      </c>
      <c r="D1393" s="262">
        <v>410411</v>
      </c>
      <c r="E1393" s="261">
        <v>1</v>
      </c>
      <c r="F1393" s="262">
        <v>0</v>
      </c>
      <c r="G1393" s="261">
        <v>0</v>
      </c>
      <c r="H1393" s="25">
        <v>342.47</v>
      </c>
      <c r="I1393" s="25">
        <v>342.47</v>
      </c>
      <c r="J1393" s="25">
        <v>380.52</v>
      </c>
      <c r="K1393" s="261">
        <v>0.9</v>
      </c>
    </row>
    <row r="1394" spans="1:11">
      <c r="A1394" s="11">
        <v>73</v>
      </c>
      <c r="B1394" s="78" t="s">
        <v>1665</v>
      </c>
      <c r="C1394" s="261">
        <v>2022</v>
      </c>
      <c r="D1394" s="262">
        <v>410411</v>
      </c>
      <c r="E1394" s="261">
        <v>2</v>
      </c>
      <c r="F1394" s="262">
        <v>0</v>
      </c>
      <c r="G1394" s="261">
        <v>0</v>
      </c>
      <c r="H1394" s="25">
        <v>663.39</v>
      </c>
      <c r="I1394" s="25">
        <v>663.39</v>
      </c>
      <c r="J1394" s="25">
        <v>737.1</v>
      </c>
      <c r="K1394" s="261">
        <v>0.9</v>
      </c>
    </row>
    <row r="1395" spans="1:11">
      <c r="A1395" s="11">
        <v>74</v>
      </c>
      <c r="B1395" s="78" t="s">
        <v>1666</v>
      </c>
      <c r="C1395" s="261">
        <v>2022</v>
      </c>
      <c r="D1395" s="262">
        <v>410411</v>
      </c>
      <c r="E1395" s="261">
        <v>3</v>
      </c>
      <c r="F1395" s="262">
        <v>0</v>
      </c>
      <c r="G1395" s="261">
        <v>-2</v>
      </c>
      <c r="H1395" s="25">
        <v>741.74</v>
      </c>
      <c r="I1395" s="25">
        <v>741.74</v>
      </c>
      <c r="J1395" s="25">
        <v>824.16</v>
      </c>
      <c r="K1395" s="261">
        <v>0.9</v>
      </c>
    </row>
    <row r="1396" spans="1:11">
      <c r="A1396" s="11">
        <v>75</v>
      </c>
      <c r="B1396" s="78" t="s">
        <v>1667</v>
      </c>
      <c r="C1396" s="261">
        <v>2022</v>
      </c>
      <c r="D1396" s="262">
        <v>410411</v>
      </c>
      <c r="E1396" s="261">
        <v>4</v>
      </c>
      <c r="F1396" s="262">
        <v>0</v>
      </c>
      <c r="G1396" s="261">
        <v>-1</v>
      </c>
      <c r="H1396" s="25">
        <v>1184.11</v>
      </c>
      <c r="I1396" s="25">
        <v>1184.11</v>
      </c>
      <c r="J1396" s="25">
        <v>1315.68</v>
      </c>
      <c r="K1396" s="261">
        <v>0.9</v>
      </c>
    </row>
    <row r="1397" spans="1:11">
      <c r="A1397" s="11">
        <v>76</v>
      </c>
      <c r="B1397" s="78" t="s">
        <v>1668</v>
      </c>
      <c r="C1397" s="261">
        <v>2022</v>
      </c>
      <c r="D1397" s="262">
        <v>410411</v>
      </c>
      <c r="E1397" s="261">
        <v>1</v>
      </c>
      <c r="F1397" s="262">
        <v>0</v>
      </c>
      <c r="G1397" s="261">
        <v>0</v>
      </c>
      <c r="H1397" s="25">
        <v>342.47</v>
      </c>
      <c r="I1397" s="25">
        <v>342.47</v>
      </c>
      <c r="J1397" s="25">
        <v>380.52</v>
      </c>
      <c r="K1397" s="261">
        <v>0.9</v>
      </c>
    </row>
    <row r="1398" spans="1:11">
      <c r="A1398" s="11">
        <v>77</v>
      </c>
      <c r="B1398" s="78" t="s">
        <v>1669</v>
      </c>
      <c r="C1398" s="261">
        <v>2022</v>
      </c>
      <c r="D1398" s="262">
        <v>410411</v>
      </c>
      <c r="E1398" s="261">
        <v>3</v>
      </c>
      <c r="F1398" s="262">
        <v>0</v>
      </c>
      <c r="G1398" s="261">
        <v>0</v>
      </c>
      <c r="H1398" s="25">
        <v>1027.4</v>
      </c>
      <c r="I1398" s="25">
        <v>1027.4</v>
      </c>
      <c r="J1398" s="25">
        <v>1141.56</v>
      </c>
      <c r="K1398" s="261">
        <v>0.9</v>
      </c>
    </row>
    <row r="1399" spans="1:11">
      <c r="A1399" s="11">
        <v>78</v>
      </c>
      <c r="B1399" s="78" t="s">
        <v>1670</v>
      </c>
      <c r="C1399" s="261">
        <v>2022</v>
      </c>
      <c r="D1399" s="262">
        <v>410411</v>
      </c>
      <c r="E1399" s="261">
        <v>2</v>
      </c>
      <c r="F1399" s="262">
        <v>0</v>
      </c>
      <c r="G1399" s="261">
        <v>0</v>
      </c>
      <c r="H1399" s="25">
        <v>684.94</v>
      </c>
      <c r="I1399" s="25">
        <v>684.94</v>
      </c>
      <c r="J1399" s="25">
        <v>761.04</v>
      </c>
      <c r="K1399" s="261">
        <v>0.9</v>
      </c>
    </row>
    <row r="1400" spans="1:11">
      <c r="A1400" s="11">
        <v>79</v>
      </c>
      <c r="B1400" s="78" t="s">
        <v>1671</v>
      </c>
      <c r="C1400" s="261">
        <v>2022</v>
      </c>
      <c r="D1400" s="262">
        <v>410411</v>
      </c>
      <c r="E1400" s="261">
        <v>5</v>
      </c>
      <c r="F1400" s="262">
        <v>0</v>
      </c>
      <c r="G1400" s="261">
        <v>0</v>
      </c>
      <c r="H1400" s="25">
        <v>1755.3</v>
      </c>
      <c r="I1400" s="25">
        <v>1755.3</v>
      </c>
      <c r="J1400" s="25">
        <v>1950.33</v>
      </c>
      <c r="K1400" s="261">
        <v>0.9</v>
      </c>
    </row>
    <row r="1401" spans="1:11">
      <c r="A1401" s="11">
        <v>80</v>
      </c>
      <c r="B1401" s="78" t="s">
        <v>1672</v>
      </c>
      <c r="C1401" s="261">
        <v>2022</v>
      </c>
      <c r="D1401" s="262">
        <v>410411</v>
      </c>
      <c r="E1401" s="261">
        <v>14</v>
      </c>
      <c r="F1401" s="262">
        <v>0</v>
      </c>
      <c r="G1401" s="261">
        <v>-8</v>
      </c>
      <c r="H1401" s="25">
        <v>2881.87</v>
      </c>
      <c r="I1401" s="25">
        <v>2881.87</v>
      </c>
      <c r="J1401" s="25">
        <v>3202.08</v>
      </c>
      <c r="K1401" s="261">
        <v>0.9</v>
      </c>
    </row>
    <row r="1402" spans="1:11">
      <c r="A1402" s="11">
        <v>81</v>
      </c>
      <c r="B1402" s="78" t="s">
        <v>1673</v>
      </c>
      <c r="C1402" s="261">
        <v>2022</v>
      </c>
      <c r="D1402" s="262">
        <v>410411</v>
      </c>
      <c r="E1402" s="261">
        <v>10</v>
      </c>
      <c r="F1402" s="262">
        <v>0</v>
      </c>
      <c r="G1402" s="261">
        <v>-4</v>
      </c>
      <c r="H1402" s="25">
        <v>2652.82</v>
      </c>
      <c r="I1402" s="25">
        <v>2652.82</v>
      </c>
      <c r="J1402" s="25">
        <v>2947.58</v>
      </c>
      <c r="K1402" s="261">
        <v>0.9</v>
      </c>
    </row>
    <row r="1403" spans="1:11">
      <c r="A1403" s="11">
        <v>82</v>
      </c>
      <c r="B1403" s="78" t="s">
        <v>1674</v>
      </c>
      <c r="C1403" s="261">
        <v>2022</v>
      </c>
      <c r="D1403" s="262">
        <v>410411</v>
      </c>
      <c r="E1403" s="261">
        <v>9</v>
      </c>
      <c r="F1403" s="262">
        <v>0</v>
      </c>
      <c r="G1403" s="261">
        <v>-2</v>
      </c>
      <c r="H1403" s="25">
        <v>2895.53</v>
      </c>
      <c r="I1403" s="25">
        <v>2895.53</v>
      </c>
      <c r="J1403" s="25">
        <v>3217.26</v>
      </c>
      <c r="K1403" s="261">
        <v>0.9</v>
      </c>
    </row>
    <row r="1404" spans="1:11">
      <c r="A1404" s="11">
        <v>83</v>
      </c>
      <c r="B1404" s="78" t="s">
        <v>1675</v>
      </c>
      <c r="C1404" s="261">
        <v>2022</v>
      </c>
      <c r="D1404" s="262">
        <v>410411</v>
      </c>
      <c r="E1404" s="261">
        <v>1</v>
      </c>
      <c r="F1404" s="262">
        <v>0</v>
      </c>
      <c r="G1404" s="261">
        <v>0</v>
      </c>
      <c r="H1404" s="25">
        <v>335.72</v>
      </c>
      <c r="I1404" s="25">
        <v>335.72</v>
      </c>
      <c r="J1404" s="25">
        <v>373.02</v>
      </c>
      <c r="K1404" s="261">
        <v>0.9</v>
      </c>
    </row>
    <row r="1405" spans="1:11">
      <c r="A1405" s="11">
        <v>84</v>
      </c>
      <c r="B1405" s="78" t="s">
        <v>1676</v>
      </c>
      <c r="C1405" s="261">
        <v>2022</v>
      </c>
      <c r="D1405" s="262">
        <v>410411</v>
      </c>
      <c r="E1405" s="261">
        <v>1</v>
      </c>
      <c r="F1405" s="262">
        <v>0</v>
      </c>
      <c r="G1405" s="261">
        <v>0</v>
      </c>
      <c r="H1405" s="25">
        <v>342.47</v>
      </c>
      <c r="I1405" s="25">
        <v>342.47</v>
      </c>
      <c r="J1405" s="25">
        <v>380.52</v>
      </c>
      <c r="K1405" s="261">
        <v>0.9</v>
      </c>
    </row>
    <row r="1406" spans="1:11">
      <c r="A1406" s="11">
        <v>85</v>
      </c>
      <c r="B1406" s="78" t="s">
        <v>1677</v>
      </c>
      <c r="C1406" s="261">
        <v>2022</v>
      </c>
      <c r="D1406" s="262">
        <v>410411</v>
      </c>
      <c r="E1406" s="261">
        <v>3</v>
      </c>
      <c r="F1406" s="262">
        <v>0</v>
      </c>
      <c r="G1406" s="261">
        <v>0</v>
      </c>
      <c r="H1406" s="25">
        <v>1007.15</v>
      </c>
      <c r="I1406" s="25">
        <v>1007.15</v>
      </c>
      <c r="J1406" s="25">
        <v>1119.06</v>
      </c>
      <c r="K1406" s="261">
        <v>0.9</v>
      </c>
    </row>
    <row r="1407" spans="1:11">
      <c r="A1407" s="11">
        <v>86</v>
      </c>
      <c r="B1407" s="78" t="s">
        <v>1678</v>
      </c>
      <c r="C1407" s="261">
        <v>2022</v>
      </c>
      <c r="D1407" s="262">
        <v>410411</v>
      </c>
      <c r="E1407" s="261">
        <v>1</v>
      </c>
      <c r="F1407" s="262">
        <v>0</v>
      </c>
      <c r="G1407" s="261">
        <v>0</v>
      </c>
      <c r="H1407" s="25">
        <v>342.47</v>
      </c>
      <c r="I1407" s="25">
        <v>342.47</v>
      </c>
      <c r="J1407" s="25">
        <v>380.52</v>
      </c>
      <c r="K1407" s="261">
        <v>0.9</v>
      </c>
    </row>
    <row r="1408" spans="1:11">
      <c r="A1408" s="11">
        <v>87</v>
      </c>
      <c r="B1408" s="78" t="s">
        <v>1679</v>
      </c>
      <c r="C1408" s="261">
        <v>2022</v>
      </c>
      <c r="D1408" s="262">
        <v>410411</v>
      </c>
      <c r="E1408" s="261">
        <v>1</v>
      </c>
      <c r="F1408" s="262">
        <v>0</v>
      </c>
      <c r="G1408" s="261">
        <v>0</v>
      </c>
      <c r="H1408" s="25">
        <v>342.47</v>
      </c>
      <c r="I1408" s="25">
        <v>342.47</v>
      </c>
      <c r="J1408" s="25">
        <v>380.52</v>
      </c>
      <c r="K1408" s="261">
        <v>0.9</v>
      </c>
    </row>
    <row r="1409" spans="1:11">
      <c r="A1409" s="11">
        <v>88</v>
      </c>
      <c r="B1409" s="78" t="s">
        <v>1680</v>
      </c>
      <c r="C1409" s="261">
        <v>2022</v>
      </c>
      <c r="D1409" s="262">
        <v>410411</v>
      </c>
      <c r="E1409" s="261">
        <v>1</v>
      </c>
      <c r="F1409" s="262">
        <v>0</v>
      </c>
      <c r="G1409" s="261">
        <v>0</v>
      </c>
      <c r="H1409" s="25">
        <v>342.47</v>
      </c>
      <c r="I1409" s="25">
        <v>342.47</v>
      </c>
      <c r="J1409" s="25">
        <v>380.52</v>
      </c>
      <c r="K1409" s="261">
        <v>0.9</v>
      </c>
    </row>
    <row r="1410" spans="1:11">
      <c r="A1410" s="11">
        <v>89</v>
      </c>
      <c r="B1410" s="78" t="s">
        <v>1681</v>
      </c>
      <c r="C1410" s="261">
        <v>2022</v>
      </c>
      <c r="D1410" s="262">
        <v>410411</v>
      </c>
      <c r="E1410" s="261">
        <v>1</v>
      </c>
      <c r="F1410" s="262">
        <v>0</v>
      </c>
      <c r="G1410" s="261">
        <v>0</v>
      </c>
      <c r="H1410" s="25">
        <v>342.47</v>
      </c>
      <c r="I1410" s="25">
        <v>342.47</v>
      </c>
      <c r="J1410" s="25">
        <v>380.52</v>
      </c>
      <c r="K1410" s="261">
        <v>0.9</v>
      </c>
    </row>
    <row r="1411" spans="1:11">
      <c r="A1411" s="11">
        <v>90</v>
      </c>
      <c r="B1411" s="78" t="s">
        <v>1682</v>
      </c>
      <c r="C1411" s="261">
        <v>2022</v>
      </c>
      <c r="D1411" s="262">
        <v>410411</v>
      </c>
      <c r="E1411" s="261">
        <v>4</v>
      </c>
      <c r="F1411" s="262">
        <v>0</v>
      </c>
      <c r="G1411" s="261">
        <v>0</v>
      </c>
      <c r="H1411" s="25">
        <v>1491.91</v>
      </c>
      <c r="I1411" s="25">
        <v>1491.91</v>
      </c>
      <c r="J1411" s="25">
        <v>1657.68</v>
      </c>
      <c r="K1411" s="261">
        <v>0.9</v>
      </c>
    </row>
    <row r="1412" spans="1:11">
      <c r="A1412" s="11">
        <v>91</v>
      </c>
      <c r="B1412" s="78" t="s">
        <v>1683</v>
      </c>
      <c r="C1412" s="261">
        <v>2022</v>
      </c>
      <c r="D1412" s="262">
        <v>410411</v>
      </c>
      <c r="E1412" s="261">
        <v>5</v>
      </c>
      <c r="F1412" s="262">
        <v>0</v>
      </c>
      <c r="G1412" s="261">
        <v>-3</v>
      </c>
      <c r="H1412" s="25">
        <v>1382.18</v>
      </c>
      <c r="I1412" s="25">
        <v>1382.18</v>
      </c>
      <c r="J1412" s="25">
        <v>1535.76</v>
      </c>
      <c r="K1412" s="261">
        <v>0.9</v>
      </c>
    </row>
    <row r="1413" spans="1:11">
      <c r="A1413" s="11">
        <v>92</v>
      </c>
      <c r="B1413" s="78" t="s">
        <v>1684</v>
      </c>
      <c r="C1413" s="261">
        <v>2022</v>
      </c>
      <c r="D1413" s="262">
        <v>410411</v>
      </c>
      <c r="E1413" s="261">
        <v>3</v>
      </c>
      <c r="F1413" s="262">
        <v>0</v>
      </c>
      <c r="G1413" s="261">
        <v>-1</v>
      </c>
      <c r="H1413" s="25">
        <v>1172.29</v>
      </c>
      <c r="I1413" s="25">
        <v>1172.29</v>
      </c>
      <c r="J1413" s="25">
        <v>1302.54</v>
      </c>
      <c r="K1413" s="261">
        <v>0.9</v>
      </c>
    </row>
    <row r="1414" spans="1:11">
      <c r="A1414" s="11">
        <v>93</v>
      </c>
      <c r="B1414" s="78" t="s">
        <v>1685</v>
      </c>
      <c r="C1414" s="261">
        <v>2022</v>
      </c>
      <c r="D1414" s="262">
        <v>410411</v>
      </c>
      <c r="E1414" s="261">
        <v>8</v>
      </c>
      <c r="F1414" s="262">
        <v>0</v>
      </c>
      <c r="G1414" s="261">
        <v>-1</v>
      </c>
      <c r="H1414" s="25">
        <v>2299.94</v>
      </c>
      <c r="I1414" s="25">
        <v>2299.94</v>
      </c>
      <c r="J1414" s="25">
        <v>2555.49</v>
      </c>
      <c r="K1414" s="261">
        <v>0.9</v>
      </c>
    </row>
    <row r="1415" spans="1:11">
      <c r="A1415" s="11">
        <v>94</v>
      </c>
      <c r="B1415" s="78" t="s">
        <v>1686</v>
      </c>
      <c r="C1415" s="261">
        <v>2022</v>
      </c>
      <c r="D1415" s="262">
        <v>410411</v>
      </c>
      <c r="E1415" s="261">
        <v>1</v>
      </c>
      <c r="F1415" s="262">
        <v>0</v>
      </c>
      <c r="G1415" s="261">
        <v>0</v>
      </c>
      <c r="H1415" s="25">
        <v>342.47</v>
      </c>
      <c r="I1415" s="25">
        <v>342.47</v>
      </c>
      <c r="J1415" s="25">
        <v>380.52</v>
      </c>
      <c r="K1415" s="261">
        <v>0.9</v>
      </c>
    </row>
    <row r="1416" spans="1:11">
      <c r="A1416" s="11">
        <v>95</v>
      </c>
      <c r="B1416" s="78" t="s">
        <v>1687</v>
      </c>
      <c r="C1416" s="261">
        <v>2022</v>
      </c>
      <c r="D1416" s="262">
        <v>410411</v>
      </c>
      <c r="E1416" s="261">
        <v>20</v>
      </c>
      <c r="F1416" s="262">
        <v>0</v>
      </c>
      <c r="G1416" s="261">
        <v>-11</v>
      </c>
      <c r="H1416" s="25">
        <v>4554.19</v>
      </c>
      <c r="I1416" s="25">
        <v>4554.19</v>
      </c>
      <c r="J1416" s="25">
        <v>5060.21</v>
      </c>
      <c r="K1416" s="261">
        <v>0.9</v>
      </c>
    </row>
    <row r="1417" spans="1:11">
      <c r="A1417" s="11">
        <v>96</v>
      </c>
      <c r="B1417" s="78" t="s">
        <v>1688</v>
      </c>
      <c r="C1417" s="261">
        <v>2022</v>
      </c>
      <c r="D1417" s="262">
        <v>410411</v>
      </c>
      <c r="E1417" s="261">
        <v>1</v>
      </c>
      <c r="F1417" s="262">
        <v>0</v>
      </c>
      <c r="G1417" s="261">
        <v>0</v>
      </c>
      <c r="H1417" s="25">
        <v>342.47</v>
      </c>
      <c r="I1417" s="25">
        <v>342.47</v>
      </c>
      <c r="J1417" s="25">
        <v>380.52</v>
      </c>
      <c r="K1417" s="261">
        <v>0.9</v>
      </c>
    </row>
    <row r="1418" spans="1:11">
      <c r="A1418" s="11">
        <v>97</v>
      </c>
      <c r="B1418" s="78" t="s">
        <v>1689</v>
      </c>
      <c r="C1418" s="261">
        <v>2022</v>
      </c>
      <c r="D1418" s="262">
        <v>410411</v>
      </c>
      <c r="E1418" s="261">
        <v>2</v>
      </c>
      <c r="F1418" s="262">
        <v>0</v>
      </c>
      <c r="G1418" s="261">
        <v>0</v>
      </c>
      <c r="H1418" s="25">
        <v>684.94</v>
      </c>
      <c r="I1418" s="25">
        <v>684.94</v>
      </c>
      <c r="J1418" s="25">
        <v>761.04</v>
      </c>
      <c r="K1418" s="261">
        <v>0.9</v>
      </c>
    </row>
    <row r="1419" spans="1:11">
      <c r="A1419" s="11">
        <v>98</v>
      </c>
      <c r="B1419" s="78" t="s">
        <v>1690</v>
      </c>
      <c r="C1419" s="261">
        <v>2022</v>
      </c>
      <c r="D1419" s="262">
        <v>410411</v>
      </c>
      <c r="E1419" s="261">
        <v>4</v>
      </c>
      <c r="F1419" s="262">
        <v>0</v>
      </c>
      <c r="G1419" s="261">
        <v>0</v>
      </c>
      <c r="H1419" s="25">
        <v>1394.59</v>
      </c>
      <c r="I1419" s="25">
        <v>1394.59</v>
      </c>
      <c r="J1419" s="25">
        <v>1549.54</v>
      </c>
      <c r="K1419" s="261">
        <v>0.9</v>
      </c>
    </row>
    <row r="1420" spans="1:11">
      <c r="A1420" s="11">
        <v>99</v>
      </c>
      <c r="B1420" s="78" t="s">
        <v>1691</v>
      </c>
      <c r="C1420" s="261">
        <v>2022</v>
      </c>
      <c r="D1420" s="262">
        <v>410411</v>
      </c>
      <c r="E1420" s="261">
        <v>7</v>
      </c>
      <c r="F1420" s="262">
        <v>0</v>
      </c>
      <c r="G1420" s="261">
        <v>0</v>
      </c>
      <c r="H1420" s="25">
        <v>2447.82</v>
      </c>
      <c r="I1420" s="25">
        <v>2447.82</v>
      </c>
      <c r="J1420" s="25">
        <v>2719.8</v>
      </c>
      <c r="K1420" s="261">
        <v>0.9</v>
      </c>
    </row>
    <row r="1421" spans="1:11">
      <c r="A1421" s="11">
        <v>100</v>
      </c>
      <c r="B1421" s="78" t="s">
        <v>1692</v>
      </c>
      <c r="C1421" s="261">
        <v>2022</v>
      </c>
      <c r="D1421" s="262">
        <v>410411</v>
      </c>
      <c r="E1421" s="261">
        <v>1</v>
      </c>
      <c r="F1421" s="262">
        <v>0</v>
      </c>
      <c r="G1421" s="261">
        <v>0</v>
      </c>
      <c r="H1421" s="25">
        <v>342.47</v>
      </c>
      <c r="I1421" s="25">
        <v>342.47</v>
      </c>
      <c r="J1421" s="25">
        <v>380.52</v>
      </c>
      <c r="K1421" s="261">
        <v>0.9</v>
      </c>
    </row>
    <row r="1422" spans="1:11">
      <c r="A1422" s="11">
        <v>101</v>
      </c>
      <c r="B1422" s="78" t="s">
        <v>1693</v>
      </c>
      <c r="C1422" s="261">
        <v>2022</v>
      </c>
      <c r="D1422" s="262">
        <v>410411</v>
      </c>
      <c r="E1422" s="261">
        <v>5</v>
      </c>
      <c r="F1422" s="262">
        <v>0</v>
      </c>
      <c r="G1422" s="261">
        <v>-2</v>
      </c>
      <c r="H1422" s="25">
        <v>1352.43</v>
      </c>
      <c r="I1422" s="25">
        <v>1352.43</v>
      </c>
      <c r="J1422" s="25">
        <v>1502.7</v>
      </c>
      <c r="K1422" s="261">
        <v>0.9</v>
      </c>
    </row>
    <row r="1423" spans="1:11">
      <c r="A1423" s="11">
        <v>102</v>
      </c>
      <c r="B1423" s="78" t="s">
        <v>1694</v>
      </c>
      <c r="C1423" s="261">
        <v>2022</v>
      </c>
      <c r="D1423" s="262">
        <v>410411</v>
      </c>
      <c r="E1423" s="261">
        <v>5</v>
      </c>
      <c r="F1423" s="262">
        <v>0</v>
      </c>
      <c r="G1423" s="261">
        <v>-1</v>
      </c>
      <c r="H1423" s="25">
        <v>1542.51</v>
      </c>
      <c r="I1423" s="25">
        <v>1542.51</v>
      </c>
      <c r="J1423" s="25">
        <v>1713.9</v>
      </c>
      <c r="K1423" s="261">
        <v>0.9</v>
      </c>
    </row>
    <row r="1424" spans="1:11">
      <c r="A1424" s="11">
        <v>103</v>
      </c>
      <c r="B1424" s="78" t="s">
        <v>1695</v>
      </c>
      <c r="C1424" s="261">
        <v>2022</v>
      </c>
      <c r="D1424" s="262">
        <v>410411</v>
      </c>
      <c r="E1424" s="261">
        <v>1</v>
      </c>
      <c r="F1424" s="262">
        <v>0</v>
      </c>
      <c r="G1424" s="261">
        <v>0</v>
      </c>
      <c r="H1424" s="25">
        <v>342.47</v>
      </c>
      <c r="I1424" s="25">
        <v>342.47</v>
      </c>
      <c r="J1424" s="25">
        <v>380.52</v>
      </c>
      <c r="K1424" s="261">
        <v>0.9</v>
      </c>
    </row>
    <row r="1425" spans="1:11">
      <c r="A1425" s="11">
        <v>104</v>
      </c>
      <c r="B1425" s="78" t="s">
        <v>1696</v>
      </c>
      <c r="C1425" s="261">
        <v>2022</v>
      </c>
      <c r="D1425" s="262">
        <v>410411</v>
      </c>
      <c r="E1425" s="261">
        <v>2</v>
      </c>
      <c r="F1425" s="262">
        <v>0</v>
      </c>
      <c r="G1425" s="261">
        <v>-1</v>
      </c>
      <c r="H1425" s="25">
        <v>441.76</v>
      </c>
      <c r="I1425" s="25">
        <v>441.76</v>
      </c>
      <c r="J1425" s="25">
        <v>490.84</v>
      </c>
      <c r="K1425" s="261">
        <v>0.9</v>
      </c>
    </row>
    <row r="1426" spans="1:11">
      <c r="A1426" s="11">
        <v>105</v>
      </c>
      <c r="B1426" s="78" t="s">
        <v>1697</v>
      </c>
      <c r="C1426" s="261">
        <v>2022</v>
      </c>
      <c r="D1426" s="262">
        <v>410411</v>
      </c>
      <c r="E1426" s="261">
        <v>1</v>
      </c>
      <c r="F1426" s="262">
        <v>0</v>
      </c>
      <c r="G1426" s="261">
        <v>0</v>
      </c>
      <c r="H1426" s="25">
        <v>342.47</v>
      </c>
      <c r="I1426" s="25">
        <v>342.47</v>
      </c>
      <c r="J1426" s="25">
        <v>380.52</v>
      </c>
      <c r="K1426" s="261">
        <v>0.9</v>
      </c>
    </row>
    <row r="1427" spans="1:11">
      <c r="A1427" s="11">
        <v>106</v>
      </c>
      <c r="B1427" s="78" t="s">
        <v>1698</v>
      </c>
      <c r="C1427" s="261">
        <v>2022</v>
      </c>
      <c r="D1427" s="262">
        <v>410411</v>
      </c>
      <c r="E1427" s="261">
        <v>2</v>
      </c>
      <c r="F1427" s="262">
        <v>0</v>
      </c>
      <c r="G1427" s="261">
        <v>0</v>
      </c>
      <c r="H1427" s="25">
        <v>684.94</v>
      </c>
      <c r="I1427" s="25">
        <v>684.94</v>
      </c>
      <c r="J1427" s="25">
        <v>761.04</v>
      </c>
      <c r="K1427" s="261">
        <v>0.9</v>
      </c>
    </row>
    <row r="1428" spans="1:11">
      <c r="A1428" s="11">
        <v>107</v>
      </c>
      <c r="B1428" s="78" t="s">
        <v>1699</v>
      </c>
      <c r="C1428" s="261">
        <v>2022</v>
      </c>
      <c r="D1428" s="262">
        <v>410411</v>
      </c>
      <c r="E1428" s="261">
        <v>4</v>
      </c>
      <c r="F1428" s="262">
        <v>0</v>
      </c>
      <c r="G1428" s="261">
        <v>0</v>
      </c>
      <c r="H1428" s="25">
        <v>1536.84</v>
      </c>
      <c r="I1428" s="25">
        <v>1536.84</v>
      </c>
      <c r="J1428" s="25">
        <v>1707.6</v>
      </c>
      <c r="K1428" s="261">
        <v>0.9</v>
      </c>
    </row>
    <row r="1429" spans="1:11">
      <c r="A1429" s="11">
        <v>108</v>
      </c>
      <c r="B1429" s="78" t="s">
        <v>1700</v>
      </c>
      <c r="C1429" s="261">
        <v>2022</v>
      </c>
      <c r="D1429" s="262">
        <v>410411</v>
      </c>
      <c r="E1429" s="261">
        <v>1</v>
      </c>
      <c r="F1429" s="262">
        <v>0</v>
      </c>
      <c r="G1429" s="261">
        <v>-1</v>
      </c>
      <c r="H1429" s="25">
        <v>353.48</v>
      </c>
      <c r="I1429" s="25">
        <v>353.48</v>
      </c>
      <c r="J1429" s="25">
        <v>392.76</v>
      </c>
      <c r="K1429" s="261">
        <v>0.9</v>
      </c>
    </row>
    <row r="1430" spans="1:11">
      <c r="A1430" s="11">
        <v>109</v>
      </c>
      <c r="B1430" s="78" t="s">
        <v>1701</v>
      </c>
      <c r="C1430" s="261">
        <v>2022</v>
      </c>
      <c r="D1430" s="262">
        <v>410411</v>
      </c>
      <c r="E1430" s="261">
        <v>1</v>
      </c>
      <c r="F1430" s="262">
        <v>0</v>
      </c>
      <c r="G1430" s="261">
        <v>0</v>
      </c>
      <c r="H1430" s="25">
        <v>342.47</v>
      </c>
      <c r="I1430" s="25">
        <v>342.47</v>
      </c>
      <c r="J1430" s="25">
        <v>380.52</v>
      </c>
      <c r="K1430" s="261">
        <v>0.9</v>
      </c>
    </row>
    <row r="1431" spans="1:11">
      <c r="A1431" s="11">
        <v>110</v>
      </c>
      <c r="B1431" s="78" t="s">
        <v>1702</v>
      </c>
      <c r="C1431" s="261">
        <v>2022</v>
      </c>
      <c r="D1431" s="262">
        <v>410411</v>
      </c>
      <c r="E1431" s="261">
        <v>5</v>
      </c>
      <c r="F1431" s="262">
        <v>0</v>
      </c>
      <c r="G1431" s="261">
        <v>0</v>
      </c>
      <c r="H1431" s="25">
        <v>1757.75</v>
      </c>
      <c r="I1431" s="25">
        <v>1757.75</v>
      </c>
      <c r="J1431" s="25">
        <v>1953.06</v>
      </c>
      <c r="K1431" s="261">
        <v>0.9</v>
      </c>
    </row>
    <row r="1432" spans="1:11">
      <c r="A1432" s="11">
        <v>111</v>
      </c>
      <c r="B1432" s="78" t="s">
        <v>1703</v>
      </c>
      <c r="C1432" s="261">
        <v>2022</v>
      </c>
      <c r="D1432" s="262">
        <v>410411</v>
      </c>
      <c r="E1432" s="261">
        <v>2</v>
      </c>
      <c r="F1432" s="262">
        <v>0</v>
      </c>
      <c r="G1432" s="261">
        <v>0</v>
      </c>
      <c r="H1432" s="25">
        <v>684.94</v>
      </c>
      <c r="I1432" s="25">
        <v>684.94</v>
      </c>
      <c r="J1432" s="25">
        <v>761.04</v>
      </c>
      <c r="K1432" s="261">
        <v>0.9</v>
      </c>
    </row>
    <row r="1433" spans="1:11">
      <c r="A1433" s="11">
        <v>112</v>
      </c>
      <c r="B1433" s="78" t="s">
        <v>1704</v>
      </c>
      <c r="C1433" s="261">
        <v>2022</v>
      </c>
      <c r="D1433" s="262">
        <v>410411</v>
      </c>
      <c r="E1433" s="261">
        <v>1</v>
      </c>
      <c r="F1433" s="262">
        <v>0</v>
      </c>
      <c r="G1433" s="261">
        <v>0</v>
      </c>
      <c r="H1433" s="25">
        <v>239.71</v>
      </c>
      <c r="I1433" s="25">
        <v>239.71</v>
      </c>
      <c r="J1433" s="25">
        <v>266.34</v>
      </c>
      <c r="K1433" s="261">
        <v>0.9</v>
      </c>
    </row>
    <row r="1434" spans="1:11">
      <c r="A1434" s="11">
        <v>113</v>
      </c>
      <c r="B1434" s="78" t="s">
        <v>1705</v>
      </c>
      <c r="C1434" s="261">
        <v>2022</v>
      </c>
      <c r="D1434" s="262">
        <v>410411</v>
      </c>
      <c r="E1434" s="261">
        <v>3</v>
      </c>
      <c r="F1434" s="262">
        <v>0</v>
      </c>
      <c r="G1434" s="261">
        <v>-1</v>
      </c>
      <c r="H1434" s="25">
        <v>771.26</v>
      </c>
      <c r="I1434" s="25">
        <v>771.26</v>
      </c>
      <c r="J1434" s="25">
        <v>856.95</v>
      </c>
      <c r="K1434" s="261">
        <v>0.9</v>
      </c>
    </row>
    <row r="1435" spans="1:11">
      <c r="A1435" s="11">
        <v>114</v>
      </c>
      <c r="B1435" s="78" t="s">
        <v>1706</v>
      </c>
      <c r="C1435" s="261">
        <v>2022</v>
      </c>
      <c r="D1435" s="262">
        <v>410411</v>
      </c>
      <c r="E1435" s="261">
        <v>4</v>
      </c>
      <c r="F1435" s="262">
        <v>0</v>
      </c>
      <c r="G1435" s="261">
        <v>0</v>
      </c>
      <c r="H1435" s="25">
        <v>1708.87</v>
      </c>
      <c r="I1435" s="25">
        <v>1708.87</v>
      </c>
      <c r="J1435" s="25">
        <v>1898.74</v>
      </c>
      <c r="K1435" s="261">
        <v>0.9</v>
      </c>
    </row>
    <row r="1436" spans="1:11">
      <c r="A1436" s="11">
        <v>115</v>
      </c>
      <c r="B1436" s="78" t="s">
        <v>1707</v>
      </c>
      <c r="C1436" s="261">
        <v>2022</v>
      </c>
      <c r="D1436" s="262">
        <v>410411</v>
      </c>
      <c r="E1436" s="261">
        <v>1</v>
      </c>
      <c r="F1436" s="262">
        <v>0</v>
      </c>
      <c r="G1436" s="261">
        <v>0</v>
      </c>
      <c r="H1436" s="25">
        <v>342.47</v>
      </c>
      <c r="I1436" s="25">
        <v>342.47</v>
      </c>
      <c r="J1436" s="25">
        <v>380.52</v>
      </c>
      <c r="K1436" s="261">
        <v>0.9</v>
      </c>
    </row>
    <row r="1437" spans="1:11">
      <c r="A1437" s="11">
        <v>116</v>
      </c>
      <c r="B1437" s="78" t="s">
        <v>1708</v>
      </c>
      <c r="C1437" s="261">
        <v>2022</v>
      </c>
      <c r="D1437" s="262">
        <v>410411</v>
      </c>
      <c r="E1437" s="261">
        <v>1</v>
      </c>
      <c r="F1437" s="262">
        <v>0</v>
      </c>
      <c r="G1437" s="261">
        <v>0</v>
      </c>
      <c r="H1437" s="25">
        <v>342.47</v>
      </c>
      <c r="I1437" s="25">
        <v>342.47</v>
      </c>
      <c r="J1437" s="25">
        <v>380.52</v>
      </c>
      <c r="K1437" s="261">
        <v>0.9</v>
      </c>
    </row>
    <row r="1438" spans="1:11">
      <c r="A1438" s="11">
        <v>117</v>
      </c>
      <c r="B1438" s="78" t="s">
        <v>1709</v>
      </c>
      <c r="C1438" s="261">
        <v>2022</v>
      </c>
      <c r="D1438" s="262">
        <v>410411</v>
      </c>
      <c r="E1438" s="261">
        <v>3</v>
      </c>
      <c r="F1438" s="262">
        <v>0</v>
      </c>
      <c r="G1438" s="261">
        <v>0</v>
      </c>
      <c r="H1438" s="25">
        <v>1027.4</v>
      </c>
      <c r="I1438" s="25">
        <v>1027.4</v>
      </c>
      <c r="J1438" s="25">
        <v>1141.56</v>
      </c>
      <c r="K1438" s="261">
        <v>0.9</v>
      </c>
    </row>
    <row r="1439" spans="1:11">
      <c r="A1439" s="11">
        <v>118</v>
      </c>
      <c r="B1439" s="78" t="s">
        <v>1710</v>
      </c>
      <c r="C1439" s="261">
        <v>2022</v>
      </c>
      <c r="D1439" s="262">
        <v>410411</v>
      </c>
      <c r="E1439" s="261">
        <v>1</v>
      </c>
      <c r="F1439" s="262">
        <v>0</v>
      </c>
      <c r="G1439" s="261">
        <v>0</v>
      </c>
      <c r="H1439" s="25">
        <v>342.47</v>
      </c>
      <c r="I1439" s="25">
        <v>342.47</v>
      </c>
      <c r="J1439" s="25">
        <v>380.52</v>
      </c>
      <c r="K1439" s="261">
        <v>0.9</v>
      </c>
    </row>
    <row r="1440" spans="1:11">
      <c r="A1440" s="11">
        <v>119</v>
      </c>
      <c r="B1440" s="78" t="s">
        <v>1711</v>
      </c>
      <c r="C1440" s="261">
        <v>2022</v>
      </c>
      <c r="D1440" s="262">
        <v>410411</v>
      </c>
      <c r="E1440" s="261">
        <v>1</v>
      </c>
      <c r="F1440" s="262">
        <v>0</v>
      </c>
      <c r="G1440" s="261">
        <v>0</v>
      </c>
      <c r="H1440" s="25">
        <v>342.47</v>
      </c>
      <c r="I1440" s="25">
        <v>342.47</v>
      </c>
      <c r="J1440" s="25">
        <v>380.52</v>
      </c>
      <c r="K1440" s="261">
        <v>0.9</v>
      </c>
    </row>
    <row r="1441" spans="1:11">
      <c r="A1441" s="11">
        <v>120</v>
      </c>
      <c r="B1441" s="78" t="s">
        <v>1712</v>
      </c>
      <c r="C1441" s="261">
        <v>2022</v>
      </c>
      <c r="D1441" s="262">
        <v>410411</v>
      </c>
      <c r="E1441" s="261">
        <v>1</v>
      </c>
      <c r="F1441" s="262">
        <v>0</v>
      </c>
      <c r="G1441" s="261">
        <v>0</v>
      </c>
      <c r="H1441" s="25">
        <v>342.47</v>
      </c>
      <c r="I1441" s="25">
        <v>342.47</v>
      </c>
      <c r="J1441" s="25">
        <v>380.52</v>
      </c>
      <c r="K1441" s="261">
        <v>0.9</v>
      </c>
    </row>
    <row r="1442" spans="1:11">
      <c r="A1442" s="11">
        <v>121</v>
      </c>
      <c r="B1442" s="78" t="s">
        <v>1713</v>
      </c>
      <c r="C1442" s="261">
        <v>2022</v>
      </c>
      <c r="D1442" s="262">
        <v>410411</v>
      </c>
      <c r="E1442" s="261">
        <v>1</v>
      </c>
      <c r="F1442" s="262">
        <v>0</v>
      </c>
      <c r="G1442" s="261">
        <v>0</v>
      </c>
      <c r="H1442" s="25">
        <v>319.95</v>
      </c>
      <c r="I1442" s="25">
        <v>319.95</v>
      </c>
      <c r="J1442" s="25">
        <v>355.5</v>
      </c>
      <c r="K1442" s="261">
        <v>0.9</v>
      </c>
    </row>
    <row r="1443" spans="1:11">
      <c r="A1443" s="11">
        <v>122</v>
      </c>
      <c r="B1443" s="78" t="s">
        <v>1714</v>
      </c>
      <c r="C1443" s="261">
        <v>2022</v>
      </c>
      <c r="D1443" s="262">
        <v>410411</v>
      </c>
      <c r="E1443" s="261">
        <v>3</v>
      </c>
      <c r="F1443" s="262">
        <v>0</v>
      </c>
      <c r="G1443" s="261">
        <v>-1</v>
      </c>
      <c r="H1443" s="25">
        <v>893.5</v>
      </c>
      <c r="I1443" s="25">
        <v>893.5</v>
      </c>
      <c r="J1443" s="25">
        <v>992.78</v>
      </c>
      <c r="K1443" s="261">
        <v>0.9</v>
      </c>
    </row>
    <row r="1444" spans="1:11">
      <c r="A1444" s="11">
        <v>123</v>
      </c>
      <c r="B1444" s="78" t="s">
        <v>1715</v>
      </c>
      <c r="C1444" s="261">
        <v>2022</v>
      </c>
      <c r="D1444" s="262">
        <v>410411</v>
      </c>
      <c r="E1444" s="261">
        <v>1</v>
      </c>
      <c r="F1444" s="262">
        <v>0</v>
      </c>
      <c r="G1444" s="261">
        <v>0</v>
      </c>
      <c r="H1444" s="25">
        <v>342.47</v>
      </c>
      <c r="I1444" s="25">
        <v>342.47</v>
      </c>
      <c r="J1444" s="25">
        <v>380.52</v>
      </c>
      <c r="K1444" s="261">
        <v>0.9</v>
      </c>
    </row>
    <row r="1445" spans="1:11">
      <c r="A1445" s="11">
        <v>124</v>
      </c>
      <c r="B1445" s="78" t="s">
        <v>1716</v>
      </c>
      <c r="C1445" s="261">
        <v>2022</v>
      </c>
      <c r="D1445" s="262">
        <v>410411</v>
      </c>
      <c r="E1445" s="261">
        <v>1</v>
      </c>
      <c r="F1445" s="262">
        <v>0</v>
      </c>
      <c r="G1445" s="261">
        <v>0</v>
      </c>
      <c r="H1445" s="25">
        <v>342.47</v>
      </c>
      <c r="I1445" s="25">
        <v>342.47</v>
      </c>
      <c r="J1445" s="25">
        <v>380.52</v>
      </c>
      <c r="K1445" s="261">
        <v>0.9</v>
      </c>
    </row>
    <row r="1446" spans="1:11">
      <c r="A1446" s="11">
        <v>125</v>
      </c>
      <c r="B1446" s="78" t="s">
        <v>1717</v>
      </c>
      <c r="C1446" s="261">
        <v>2022</v>
      </c>
      <c r="D1446" s="262">
        <v>410411</v>
      </c>
      <c r="E1446" s="261">
        <v>4</v>
      </c>
      <c r="F1446" s="262">
        <v>0</v>
      </c>
      <c r="G1446" s="261">
        <v>0</v>
      </c>
      <c r="H1446" s="25">
        <v>1328.08</v>
      </c>
      <c r="I1446" s="25">
        <v>1328.08</v>
      </c>
      <c r="J1446" s="25">
        <v>1475.64</v>
      </c>
      <c r="K1446" s="261">
        <v>0.9</v>
      </c>
    </row>
    <row r="1447" spans="1:11">
      <c r="A1447" s="11">
        <v>126</v>
      </c>
      <c r="B1447" s="78" t="s">
        <v>1718</v>
      </c>
      <c r="C1447" s="261">
        <v>2022</v>
      </c>
      <c r="D1447" s="262">
        <v>410411</v>
      </c>
      <c r="E1447" s="261">
        <v>1</v>
      </c>
      <c r="F1447" s="262">
        <v>0</v>
      </c>
      <c r="G1447" s="261">
        <v>0</v>
      </c>
      <c r="H1447" s="25">
        <v>342.47</v>
      </c>
      <c r="I1447" s="25">
        <v>342.47</v>
      </c>
      <c r="J1447" s="25">
        <v>380.52</v>
      </c>
      <c r="K1447" s="261">
        <v>0.9</v>
      </c>
    </row>
    <row r="1448" spans="1:11">
      <c r="A1448" s="11">
        <v>127</v>
      </c>
      <c r="B1448" s="78" t="s">
        <v>1719</v>
      </c>
      <c r="C1448" s="261">
        <v>2022</v>
      </c>
      <c r="D1448" s="262">
        <v>410411</v>
      </c>
      <c r="E1448" s="261">
        <v>1</v>
      </c>
      <c r="F1448" s="262">
        <v>0</v>
      </c>
      <c r="G1448" s="261">
        <v>0</v>
      </c>
      <c r="H1448" s="25">
        <v>342.47</v>
      </c>
      <c r="I1448" s="25">
        <v>342.47</v>
      </c>
      <c r="J1448" s="25">
        <v>380.52</v>
      </c>
      <c r="K1448" s="261">
        <v>0.9</v>
      </c>
    </row>
    <row r="1449" spans="1:11">
      <c r="A1449" s="11">
        <v>128</v>
      </c>
      <c r="B1449" s="78" t="s">
        <v>1720</v>
      </c>
      <c r="C1449" s="261">
        <v>2022</v>
      </c>
      <c r="D1449" s="262">
        <v>410411</v>
      </c>
      <c r="E1449" s="261">
        <v>5</v>
      </c>
      <c r="F1449" s="262">
        <v>0</v>
      </c>
      <c r="G1449" s="261">
        <v>0</v>
      </c>
      <c r="H1449" s="25">
        <v>1678.59</v>
      </c>
      <c r="I1449" s="25">
        <v>1678.59</v>
      </c>
      <c r="J1449" s="25">
        <v>1865.1</v>
      </c>
      <c r="K1449" s="261">
        <v>0.9</v>
      </c>
    </row>
    <row r="1450" spans="1:11">
      <c r="A1450" s="11">
        <v>129</v>
      </c>
      <c r="B1450" s="78" t="s">
        <v>1721</v>
      </c>
      <c r="C1450" s="261">
        <v>2022</v>
      </c>
      <c r="D1450" s="262">
        <v>410411</v>
      </c>
      <c r="E1450" s="261">
        <v>5</v>
      </c>
      <c r="F1450" s="262">
        <v>0</v>
      </c>
      <c r="G1450" s="261">
        <v>-2</v>
      </c>
      <c r="H1450" s="25">
        <v>1500.82</v>
      </c>
      <c r="I1450" s="25">
        <v>1500.82</v>
      </c>
      <c r="J1450" s="25">
        <v>1667.58</v>
      </c>
      <c r="K1450" s="261">
        <v>0.9</v>
      </c>
    </row>
    <row r="1451" spans="1:11">
      <c r="A1451" s="11">
        <v>130</v>
      </c>
      <c r="B1451" s="78" t="s">
        <v>1722</v>
      </c>
      <c r="C1451" s="261">
        <v>2022</v>
      </c>
      <c r="D1451" s="262">
        <v>410411</v>
      </c>
      <c r="E1451" s="261">
        <v>4</v>
      </c>
      <c r="F1451" s="262">
        <v>0</v>
      </c>
      <c r="G1451" s="261">
        <v>0</v>
      </c>
      <c r="H1451" s="25">
        <v>1369.87</v>
      </c>
      <c r="I1451" s="25">
        <v>1369.87</v>
      </c>
      <c r="J1451" s="25">
        <v>1522.08</v>
      </c>
      <c r="K1451" s="261">
        <v>0.9</v>
      </c>
    </row>
    <row r="1452" spans="1:11">
      <c r="A1452" s="11">
        <v>131</v>
      </c>
      <c r="B1452" s="78" t="s">
        <v>1723</v>
      </c>
      <c r="C1452" s="261">
        <v>2022</v>
      </c>
      <c r="D1452" s="262">
        <v>410411</v>
      </c>
      <c r="E1452" s="261">
        <v>15</v>
      </c>
      <c r="F1452" s="262">
        <v>0</v>
      </c>
      <c r="G1452" s="261">
        <v>-4</v>
      </c>
      <c r="H1452" s="25">
        <v>4957.76</v>
      </c>
      <c r="I1452" s="25">
        <v>4957.76</v>
      </c>
      <c r="J1452" s="25">
        <v>5508.62</v>
      </c>
      <c r="K1452" s="261">
        <v>0.9</v>
      </c>
    </row>
    <row r="1453" spans="1:11">
      <c r="A1453" s="11">
        <v>132</v>
      </c>
      <c r="B1453" s="78" t="s">
        <v>1724</v>
      </c>
      <c r="C1453" s="261">
        <v>2022</v>
      </c>
      <c r="D1453" s="262">
        <v>410411</v>
      </c>
      <c r="E1453" s="261">
        <v>2</v>
      </c>
      <c r="F1453" s="262">
        <v>0</v>
      </c>
      <c r="G1453" s="261">
        <v>0</v>
      </c>
      <c r="H1453" s="25">
        <v>671.44</v>
      </c>
      <c r="I1453" s="25">
        <v>671.44</v>
      </c>
      <c r="J1453" s="25">
        <v>746.04</v>
      </c>
      <c r="K1453" s="261">
        <v>0.9</v>
      </c>
    </row>
    <row r="1454" spans="1:11">
      <c r="A1454" s="11">
        <v>133</v>
      </c>
      <c r="B1454" s="78" t="s">
        <v>1725</v>
      </c>
      <c r="C1454" s="261">
        <v>2022</v>
      </c>
      <c r="D1454" s="262">
        <v>410411</v>
      </c>
      <c r="E1454" s="261">
        <v>1</v>
      </c>
      <c r="F1454" s="262">
        <v>0</v>
      </c>
      <c r="G1454" s="261">
        <v>-1</v>
      </c>
      <c r="H1454" s="25">
        <v>477.73</v>
      </c>
      <c r="I1454" s="25">
        <v>477.73</v>
      </c>
      <c r="J1454" s="25">
        <v>530.81</v>
      </c>
      <c r="K1454" s="261">
        <v>0.9</v>
      </c>
    </row>
    <row r="1455" spans="1:11">
      <c r="A1455" s="11">
        <v>134</v>
      </c>
      <c r="B1455" s="78" t="s">
        <v>1726</v>
      </c>
      <c r="C1455" s="261">
        <v>2022</v>
      </c>
      <c r="D1455" s="262">
        <v>410411</v>
      </c>
      <c r="E1455" s="261">
        <v>5</v>
      </c>
      <c r="F1455" s="262">
        <v>0</v>
      </c>
      <c r="G1455" s="261">
        <v>-1</v>
      </c>
      <c r="H1455" s="25">
        <v>2161.6</v>
      </c>
      <c r="I1455" s="25">
        <v>2161.6</v>
      </c>
      <c r="J1455" s="25">
        <v>2401.78</v>
      </c>
      <c r="K1455" s="261">
        <v>0.9</v>
      </c>
    </row>
    <row r="1456" spans="1:11">
      <c r="A1456" s="11">
        <v>135</v>
      </c>
      <c r="B1456" s="78" t="s">
        <v>1727</v>
      </c>
      <c r="C1456" s="261">
        <v>2022</v>
      </c>
      <c r="D1456" s="262">
        <v>410411</v>
      </c>
      <c r="E1456" s="261">
        <v>18</v>
      </c>
      <c r="F1456" s="262">
        <v>0</v>
      </c>
      <c r="G1456" s="261">
        <v>-12</v>
      </c>
      <c r="H1456" s="25">
        <v>3948.94</v>
      </c>
      <c r="I1456" s="25">
        <v>3948.94</v>
      </c>
      <c r="J1456" s="25">
        <v>4387.71</v>
      </c>
      <c r="K1456" s="261">
        <v>0.9</v>
      </c>
    </row>
    <row r="1457" spans="1:11">
      <c r="A1457" s="11">
        <v>136</v>
      </c>
      <c r="B1457" s="78" t="s">
        <v>1728</v>
      </c>
      <c r="C1457" s="261">
        <v>2022</v>
      </c>
      <c r="D1457" s="262">
        <v>410411</v>
      </c>
      <c r="E1457" s="261">
        <v>2</v>
      </c>
      <c r="F1457" s="262">
        <v>0</v>
      </c>
      <c r="G1457" s="261">
        <v>0</v>
      </c>
      <c r="H1457" s="25">
        <v>785.86</v>
      </c>
      <c r="I1457" s="25">
        <v>785.86</v>
      </c>
      <c r="J1457" s="25">
        <v>873.18</v>
      </c>
      <c r="K1457" s="261">
        <v>0.9</v>
      </c>
    </row>
    <row r="1458" spans="1:11">
      <c r="A1458" s="11">
        <v>137</v>
      </c>
      <c r="B1458" s="78" t="s">
        <v>1729</v>
      </c>
      <c r="C1458" s="261">
        <v>2022</v>
      </c>
      <c r="D1458" s="262">
        <v>410411</v>
      </c>
      <c r="E1458" s="261">
        <v>1</v>
      </c>
      <c r="F1458" s="262">
        <v>0</v>
      </c>
      <c r="G1458" s="261">
        <v>0</v>
      </c>
      <c r="H1458" s="25">
        <v>335.72</v>
      </c>
      <c r="I1458" s="25">
        <v>335.72</v>
      </c>
      <c r="J1458" s="25">
        <v>373.02</v>
      </c>
      <c r="K1458" s="261">
        <v>0.9</v>
      </c>
    </row>
    <row r="1459" spans="1:11">
      <c r="A1459" s="11">
        <v>138</v>
      </c>
      <c r="B1459" s="78" t="s">
        <v>1730</v>
      </c>
      <c r="C1459" s="261">
        <v>2022</v>
      </c>
      <c r="D1459" s="262">
        <v>410411</v>
      </c>
      <c r="E1459" s="261">
        <v>2</v>
      </c>
      <c r="F1459" s="262">
        <v>0</v>
      </c>
      <c r="G1459" s="261">
        <v>0</v>
      </c>
      <c r="H1459" s="25">
        <v>694.33</v>
      </c>
      <c r="I1459" s="25">
        <v>694.33</v>
      </c>
      <c r="J1459" s="25">
        <v>771.48</v>
      </c>
      <c r="K1459" s="261">
        <v>0.9</v>
      </c>
    </row>
    <row r="1460" spans="1:11">
      <c r="A1460" s="11">
        <v>139</v>
      </c>
      <c r="B1460" s="78" t="s">
        <v>1731</v>
      </c>
      <c r="C1460" s="261">
        <v>2022</v>
      </c>
      <c r="D1460" s="262">
        <v>410411</v>
      </c>
      <c r="E1460" s="261">
        <v>1</v>
      </c>
      <c r="F1460" s="262">
        <v>0</v>
      </c>
      <c r="G1460" s="261">
        <v>0</v>
      </c>
      <c r="H1460" s="25">
        <v>342.47</v>
      </c>
      <c r="I1460" s="25">
        <v>342.47</v>
      </c>
      <c r="J1460" s="25">
        <v>380.52</v>
      </c>
      <c r="K1460" s="261">
        <v>0.9</v>
      </c>
    </row>
    <row r="1461" spans="1:11">
      <c r="A1461" s="11">
        <v>140</v>
      </c>
      <c r="B1461" s="78" t="s">
        <v>1732</v>
      </c>
      <c r="C1461" s="261">
        <v>2022</v>
      </c>
      <c r="D1461" s="262">
        <v>410411</v>
      </c>
      <c r="E1461" s="261">
        <v>1</v>
      </c>
      <c r="F1461" s="262">
        <v>0</v>
      </c>
      <c r="G1461" s="261">
        <v>0</v>
      </c>
      <c r="H1461" s="25">
        <v>342.47</v>
      </c>
      <c r="I1461" s="25">
        <v>342.47</v>
      </c>
      <c r="J1461" s="25">
        <v>380.52</v>
      </c>
      <c r="K1461" s="261">
        <v>0.9</v>
      </c>
    </row>
    <row r="1462" spans="1:11">
      <c r="A1462" s="11">
        <v>141</v>
      </c>
      <c r="B1462" s="78" t="s">
        <v>1733</v>
      </c>
      <c r="C1462" s="261">
        <v>2022</v>
      </c>
      <c r="D1462" s="262">
        <v>410411</v>
      </c>
      <c r="E1462" s="261">
        <v>9</v>
      </c>
      <c r="F1462" s="262">
        <v>0</v>
      </c>
      <c r="G1462" s="261">
        <v>1</v>
      </c>
      <c r="H1462" s="25">
        <v>3351.33</v>
      </c>
      <c r="I1462" s="25">
        <v>3351.33</v>
      </c>
      <c r="J1462" s="25">
        <v>3723.7</v>
      </c>
      <c r="K1462" s="261">
        <v>0.9</v>
      </c>
    </row>
    <row r="1463" spans="1:11">
      <c r="A1463" s="11">
        <v>142</v>
      </c>
      <c r="B1463" s="78" t="s">
        <v>1734</v>
      </c>
      <c r="C1463" s="261">
        <v>2022</v>
      </c>
      <c r="D1463" s="262">
        <v>410411</v>
      </c>
      <c r="E1463" s="261">
        <v>6</v>
      </c>
      <c r="F1463" s="262">
        <v>0</v>
      </c>
      <c r="G1463" s="261">
        <v>0</v>
      </c>
      <c r="H1463" s="25">
        <v>2136.35</v>
      </c>
      <c r="I1463" s="25">
        <v>2136.35</v>
      </c>
      <c r="J1463" s="25">
        <v>2373.72</v>
      </c>
      <c r="K1463" s="261">
        <v>0.9</v>
      </c>
    </row>
    <row r="1464" spans="1:11">
      <c r="A1464" s="11">
        <v>143</v>
      </c>
      <c r="B1464" s="78" t="s">
        <v>1735</v>
      </c>
      <c r="C1464" s="261">
        <v>2022</v>
      </c>
      <c r="D1464" s="262">
        <v>410411</v>
      </c>
      <c r="E1464" s="261">
        <v>37</v>
      </c>
      <c r="F1464" s="262">
        <v>0</v>
      </c>
      <c r="G1464" s="261">
        <v>-34</v>
      </c>
      <c r="H1464" s="25">
        <v>11137.26</v>
      </c>
      <c r="I1464" s="25">
        <v>11137.26</v>
      </c>
      <c r="J1464" s="25">
        <v>12374.73</v>
      </c>
      <c r="K1464" s="261">
        <v>0.9</v>
      </c>
    </row>
    <row r="1465" spans="1:11">
      <c r="A1465" s="11">
        <v>144</v>
      </c>
      <c r="B1465" s="78" t="s">
        <v>1736</v>
      </c>
      <c r="C1465" s="261">
        <v>2022</v>
      </c>
      <c r="D1465" s="262">
        <v>410411</v>
      </c>
      <c r="E1465" s="261">
        <v>6</v>
      </c>
      <c r="F1465" s="262">
        <v>0</v>
      </c>
      <c r="G1465" s="261">
        <v>0</v>
      </c>
      <c r="H1465" s="25">
        <v>2109.24</v>
      </c>
      <c r="I1465" s="25">
        <v>2109.24</v>
      </c>
      <c r="J1465" s="25">
        <v>2343.6</v>
      </c>
      <c r="K1465" s="261">
        <v>0.9</v>
      </c>
    </row>
    <row r="1466" spans="1:11">
      <c r="A1466" s="11">
        <v>145</v>
      </c>
      <c r="B1466" s="78" t="s">
        <v>1737</v>
      </c>
      <c r="C1466" s="261">
        <v>2022</v>
      </c>
      <c r="D1466" s="262">
        <v>410411</v>
      </c>
      <c r="E1466" s="261">
        <v>25</v>
      </c>
      <c r="F1466" s="262">
        <v>0</v>
      </c>
      <c r="G1466" s="261">
        <v>-10</v>
      </c>
      <c r="H1466" s="25">
        <v>7030.93</v>
      </c>
      <c r="I1466" s="25">
        <v>7030.93</v>
      </c>
      <c r="J1466" s="25">
        <v>7812.14</v>
      </c>
      <c r="K1466" s="261">
        <v>0.9</v>
      </c>
    </row>
    <row r="1467" spans="1:11">
      <c r="A1467" s="11">
        <v>146</v>
      </c>
      <c r="B1467" s="78" t="s">
        <v>1738</v>
      </c>
      <c r="C1467" s="261">
        <v>2022</v>
      </c>
      <c r="D1467" s="262">
        <v>410411</v>
      </c>
      <c r="E1467" s="261">
        <v>1</v>
      </c>
      <c r="F1467" s="262">
        <v>0</v>
      </c>
      <c r="G1467" s="261">
        <v>0</v>
      </c>
      <c r="H1467" s="25">
        <v>342.47</v>
      </c>
      <c r="I1467" s="25">
        <v>342.47</v>
      </c>
      <c r="J1467" s="25">
        <v>380.52</v>
      </c>
      <c r="K1467" s="261">
        <v>0.9</v>
      </c>
    </row>
    <row r="1468" spans="1:11">
      <c r="A1468" s="11">
        <v>147</v>
      </c>
      <c r="B1468" s="78" t="s">
        <v>1739</v>
      </c>
      <c r="C1468" s="261">
        <v>2022</v>
      </c>
      <c r="D1468" s="262">
        <v>410411</v>
      </c>
      <c r="E1468" s="261">
        <v>2</v>
      </c>
      <c r="F1468" s="262">
        <v>0</v>
      </c>
      <c r="G1468" s="261">
        <v>0</v>
      </c>
      <c r="H1468" s="25">
        <v>570.73</v>
      </c>
      <c r="I1468" s="25">
        <v>570.73</v>
      </c>
      <c r="J1468" s="25">
        <v>634.14</v>
      </c>
      <c r="K1468" s="261">
        <v>0.9</v>
      </c>
    </row>
    <row r="1469" spans="1:11">
      <c r="A1469" s="11">
        <v>148</v>
      </c>
      <c r="B1469" s="78" t="s">
        <v>1740</v>
      </c>
      <c r="C1469" s="261">
        <v>2022</v>
      </c>
      <c r="D1469" s="262">
        <v>410411</v>
      </c>
      <c r="E1469" s="261">
        <v>1</v>
      </c>
      <c r="F1469" s="262">
        <v>0</v>
      </c>
      <c r="G1469" s="261">
        <v>0</v>
      </c>
      <c r="H1469" s="25">
        <v>320.92</v>
      </c>
      <c r="I1469" s="25">
        <v>320.92</v>
      </c>
      <c r="J1469" s="25">
        <v>356.58</v>
      </c>
      <c r="K1469" s="261">
        <v>0.9</v>
      </c>
    </row>
    <row r="1470" spans="1:11">
      <c r="A1470" s="11">
        <v>149</v>
      </c>
      <c r="B1470" s="78" t="s">
        <v>1741</v>
      </c>
      <c r="C1470" s="261">
        <v>2022</v>
      </c>
      <c r="D1470" s="262">
        <v>410411</v>
      </c>
      <c r="E1470" s="261">
        <v>2</v>
      </c>
      <c r="F1470" s="262">
        <v>0</v>
      </c>
      <c r="G1470" s="261">
        <v>0</v>
      </c>
      <c r="H1470" s="25">
        <v>822.8</v>
      </c>
      <c r="I1470" s="25">
        <v>822.8</v>
      </c>
      <c r="J1470" s="25">
        <v>914.22</v>
      </c>
      <c r="K1470" s="261">
        <v>0.9</v>
      </c>
    </row>
    <row r="1471" spans="1:11">
      <c r="A1471" s="11">
        <v>150</v>
      </c>
      <c r="B1471" s="78" t="s">
        <v>1742</v>
      </c>
      <c r="C1471" s="261">
        <v>2022</v>
      </c>
      <c r="D1471" s="262">
        <v>410411</v>
      </c>
      <c r="E1471" s="261">
        <v>2</v>
      </c>
      <c r="F1471" s="262">
        <v>0</v>
      </c>
      <c r="G1471" s="261">
        <v>0</v>
      </c>
      <c r="H1471" s="25">
        <v>684.94</v>
      </c>
      <c r="I1471" s="25">
        <v>684.94</v>
      </c>
      <c r="J1471" s="25">
        <v>761.04</v>
      </c>
      <c r="K1471" s="261">
        <v>0.9</v>
      </c>
    </row>
    <row r="1472" spans="1:11">
      <c r="A1472" s="11">
        <v>151</v>
      </c>
      <c r="B1472" s="78" t="s">
        <v>1743</v>
      </c>
      <c r="C1472" s="261">
        <v>2022</v>
      </c>
      <c r="D1472" s="262">
        <v>410411</v>
      </c>
      <c r="E1472" s="261">
        <v>1</v>
      </c>
      <c r="F1472" s="262">
        <v>0</v>
      </c>
      <c r="G1472" s="261">
        <v>0</v>
      </c>
      <c r="H1472" s="25">
        <v>320.92</v>
      </c>
      <c r="I1472" s="25">
        <v>320.92</v>
      </c>
      <c r="J1472" s="25">
        <v>356.58</v>
      </c>
      <c r="K1472" s="261">
        <v>0.9</v>
      </c>
    </row>
    <row r="1473" spans="1:11">
      <c r="A1473" s="11">
        <v>152</v>
      </c>
      <c r="B1473" s="78" t="s">
        <v>1744</v>
      </c>
      <c r="C1473" s="261">
        <v>2022</v>
      </c>
      <c r="D1473" s="262">
        <v>410411</v>
      </c>
      <c r="E1473" s="261">
        <v>11</v>
      </c>
      <c r="F1473" s="262">
        <v>0</v>
      </c>
      <c r="G1473" s="261">
        <v>-1</v>
      </c>
      <c r="H1473" s="25">
        <v>3713.69</v>
      </c>
      <c r="I1473" s="25">
        <v>3713.69</v>
      </c>
      <c r="J1473" s="25">
        <v>4126.32</v>
      </c>
      <c r="K1473" s="261">
        <v>0.9</v>
      </c>
    </row>
    <row r="1474" spans="1:11">
      <c r="A1474" s="11">
        <v>153</v>
      </c>
      <c r="B1474" s="78" t="s">
        <v>1745</v>
      </c>
      <c r="C1474" s="261">
        <v>2022</v>
      </c>
      <c r="D1474" s="262">
        <v>410411</v>
      </c>
      <c r="E1474" s="261">
        <v>9</v>
      </c>
      <c r="F1474" s="262">
        <v>0</v>
      </c>
      <c r="G1474" s="261">
        <v>-1</v>
      </c>
      <c r="H1474" s="25">
        <v>2799.5</v>
      </c>
      <c r="I1474" s="25">
        <v>2799.5</v>
      </c>
      <c r="J1474" s="25">
        <v>3110.55</v>
      </c>
      <c r="K1474" s="261">
        <v>0.9</v>
      </c>
    </row>
    <row r="1475" spans="1:11">
      <c r="A1475" s="11">
        <v>154</v>
      </c>
      <c r="B1475" s="78" t="s">
        <v>1746</v>
      </c>
      <c r="C1475" s="261">
        <v>2022</v>
      </c>
      <c r="D1475" s="262">
        <v>410411</v>
      </c>
      <c r="E1475" s="261">
        <v>5</v>
      </c>
      <c r="F1475" s="262">
        <v>0</v>
      </c>
      <c r="G1475" s="261">
        <v>-1</v>
      </c>
      <c r="H1475" s="25">
        <v>1764.94</v>
      </c>
      <c r="I1475" s="25">
        <v>1764.94</v>
      </c>
      <c r="J1475" s="25">
        <v>1961.04</v>
      </c>
      <c r="K1475" s="261">
        <v>0.9</v>
      </c>
    </row>
    <row r="1476" spans="1:11">
      <c r="A1476" s="11">
        <v>155</v>
      </c>
      <c r="B1476" s="78" t="s">
        <v>1747</v>
      </c>
      <c r="C1476" s="261">
        <v>2022</v>
      </c>
      <c r="D1476" s="262">
        <v>410411</v>
      </c>
      <c r="E1476" s="261">
        <v>11</v>
      </c>
      <c r="F1476" s="262">
        <v>0</v>
      </c>
      <c r="G1476" s="261">
        <v>-2</v>
      </c>
      <c r="H1476" s="25">
        <v>3768.52</v>
      </c>
      <c r="I1476" s="25">
        <v>3768.52</v>
      </c>
      <c r="J1476" s="25">
        <v>4187.24</v>
      </c>
      <c r="K1476" s="261">
        <v>0.9</v>
      </c>
    </row>
    <row r="1477" spans="1:11">
      <c r="A1477" s="11">
        <v>156</v>
      </c>
      <c r="B1477" s="78" t="s">
        <v>1748</v>
      </c>
      <c r="C1477" s="261">
        <v>2022</v>
      </c>
      <c r="D1477" s="262">
        <v>410411</v>
      </c>
      <c r="E1477" s="261">
        <v>2</v>
      </c>
      <c r="F1477" s="262">
        <v>0</v>
      </c>
      <c r="G1477" s="261">
        <v>0</v>
      </c>
      <c r="H1477" s="25">
        <v>641.84</v>
      </c>
      <c r="I1477" s="25">
        <v>641.84</v>
      </c>
      <c r="J1477" s="25">
        <v>713.16</v>
      </c>
      <c r="K1477" s="261">
        <v>0.9</v>
      </c>
    </row>
    <row r="1478" spans="1:11">
      <c r="A1478" s="11">
        <v>157</v>
      </c>
      <c r="B1478" s="78" t="s">
        <v>1749</v>
      </c>
      <c r="C1478" s="261">
        <v>2022</v>
      </c>
      <c r="D1478" s="262">
        <v>410411</v>
      </c>
      <c r="E1478" s="261">
        <v>6</v>
      </c>
      <c r="F1478" s="262">
        <v>0</v>
      </c>
      <c r="G1478" s="261">
        <v>-1</v>
      </c>
      <c r="H1478" s="25">
        <v>1946.81</v>
      </c>
      <c r="I1478" s="25">
        <v>1946.81</v>
      </c>
      <c r="J1478" s="25">
        <v>2163.12</v>
      </c>
      <c r="K1478" s="261">
        <v>0.9</v>
      </c>
    </row>
    <row r="1479" spans="1:11">
      <c r="A1479" s="11">
        <v>158</v>
      </c>
      <c r="B1479" s="78" t="s">
        <v>1750</v>
      </c>
      <c r="C1479" s="261">
        <v>2022</v>
      </c>
      <c r="D1479" s="262">
        <v>410411</v>
      </c>
      <c r="E1479" s="261">
        <v>2</v>
      </c>
      <c r="F1479" s="262">
        <v>0</v>
      </c>
      <c r="G1479" s="261">
        <v>0</v>
      </c>
      <c r="H1479" s="25">
        <v>684.94</v>
      </c>
      <c r="I1479" s="25">
        <v>684.94</v>
      </c>
      <c r="J1479" s="25">
        <v>761.04</v>
      </c>
      <c r="K1479" s="261">
        <v>0.9</v>
      </c>
    </row>
    <row r="1480" spans="1:11">
      <c r="A1480" s="11">
        <v>159</v>
      </c>
      <c r="B1480" s="78" t="s">
        <v>1751</v>
      </c>
      <c r="C1480" s="261">
        <v>2022</v>
      </c>
      <c r="D1480" s="262">
        <v>410411</v>
      </c>
      <c r="E1480" s="261">
        <v>1</v>
      </c>
      <c r="F1480" s="262">
        <v>0</v>
      </c>
      <c r="G1480" s="261">
        <v>0</v>
      </c>
      <c r="H1480" s="25">
        <v>374.22</v>
      </c>
      <c r="I1480" s="25">
        <v>374.22</v>
      </c>
      <c r="J1480" s="25">
        <v>415.8</v>
      </c>
      <c r="K1480" s="261">
        <v>0.9</v>
      </c>
    </row>
    <row r="1481" spans="1:11">
      <c r="A1481" s="11">
        <v>160</v>
      </c>
      <c r="B1481" s="78" t="s">
        <v>1752</v>
      </c>
      <c r="C1481" s="261">
        <v>2022</v>
      </c>
      <c r="D1481" s="262">
        <v>410411</v>
      </c>
      <c r="E1481" s="261">
        <v>2</v>
      </c>
      <c r="F1481" s="262">
        <v>0</v>
      </c>
      <c r="G1481" s="261">
        <v>0</v>
      </c>
      <c r="H1481" s="25">
        <v>641.84</v>
      </c>
      <c r="I1481" s="25">
        <v>641.84</v>
      </c>
      <c r="J1481" s="25">
        <v>713.16</v>
      </c>
      <c r="K1481" s="261">
        <v>0.9</v>
      </c>
    </row>
    <row r="1482" spans="1:11">
      <c r="A1482" s="11">
        <v>161</v>
      </c>
      <c r="B1482" s="78" t="s">
        <v>1753</v>
      </c>
      <c r="C1482" s="261">
        <v>2022</v>
      </c>
      <c r="D1482" s="262">
        <v>410411</v>
      </c>
      <c r="E1482" s="261">
        <v>3</v>
      </c>
      <c r="F1482" s="262">
        <v>0</v>
      </c>
      <c r="G1482" s="261">
        <v>-1</v>
      </c>
      <c r="H1482" s="25">
        <v>727.19</v>
      </c>
      <c r="I1482" s="25">
        <v>727.19</v>
      </c>
      <c r="J1482" s="25">
        <v>807.99</v>
      </c>
      <c r="K1482" s="261">
        <v>0.9</v>
      </c>
    </row>
    <row r="1483" spans="1:11">
      <c r="A1483" s="11">
        <v>162</v>
      </c>
      <c r="B1483" s="78" t="s">
        <v>1754</v>
      </c>
      <c r="C1483" s="261">
        <v>2022</v>
      </c>
      <c r="D1483" s="262">
        <v>410411</v>
      </c>
      <c r="E1483" s="261">
        <v>3</v>
      </c>
      <c r="F1483" s="262">
        <v>0</v>
      </c>
      <c r="G1483" s="261">
        <v>-1</v>
      </c>
      <c r="H1483" s="25">
        <v>728.16</v>
      </c>
      <c r="I1483" s="25">
        <v>728.16</v>
      </c>
      <c r="J1483" s="25">
        <v>809.07</v>
      </c>
      <c r="K1483" s="261">
        <v>0.9</v>
      </c>
    </row>
    <row r="1484" spans="1:11">
      <c r="A1484" s="11">
        <v>163</v>
      </c>
      <c r="B1484" s="78" t="s">
        <v>1755</v>
      </c>
      <c r="C1484" s="261">
        <v>2022</v>
      </c>
      <c r="D1484" s="262">
        <v>410411</v>
      </c>
      <c r="E1484" s="261">
        <v>2</v>
      </c>
      <c r="F1484" s="262">
        <v>0</v>
      </c>
      <c r="G1484" s="261">
        <v>0</v>
      </c>
      <c r="H1484" s="25">
        <v>684.94</v>
      </c>
      <c r="I1484" s="25">
        <v>684.94</v>
      </c>
      <c r="J1484" s="25">
        <v>761.04</v>
      </c>
      <c r="K1484" s="261">
        <v>0.9</v>
      </c>
    </row>
    <row r="1485" spans="1:11">
      <c r="A1485" s="11">
        <v>164</v>
      </c>
      <c r="B1485" s="78" t="s">
        <v>1756</v>
      </c>
      <c r="C1485" s="261">
        <v>2022</v>
      </c>
      <c r="D1485" s="262">
        <v>410411</v>
      </c>
      <c r="E1485" s="261">
        <v>237</v>
      </c>
      <c r="F1485" s="262">
        <v>0</v>
      </c>
      <c r="G1485" s="261">
        <v>-87</v>
      </c>
      <c r="H1485" s="25">
        <v>146956.27</v>
      </c>
      <c r="I1485" s="25">
        <v>146956.27</v>
      </c>
      <c r="J1485" s="25">
        <v>163284.74</v>
      </c>
      <c r="K1485" s="261">
        <v>0.9</v>
      </c>
    </row>
    <row r="1486" spans="1:11">
      <c r="A1486" s="11">
        <v>165</v>
      </c>
      <c r="B1486" s="78" t="s">
        <v>1757</v>
      </c>
      <c r="C1486" s="261">
        <v>2022</v>
      </c>
      <c r="D1486" s="262">
        <v>410411</v>
      </c>
      <c r="E1486" s="261">
        <v>6</v>
      </c>
      <c r="F1486" s="262">
        <v>0</v>
      </c>
      <c r="G1486" s="261">
        <v>0</v>
      </c>
      <c r="H1486" s="25">
        <v>2350.57</v>
      </c>
      <c r="I1486" s="25">
        <v>2350.57</v>
      </c>
      <c r="J1486" s="25">
        <v>2611.74</v>
      </c>
      <c r="K1486" s="261">
        <v>0.9</v>
      </c>
    </row>
    <row r="1487" spans="1:11">
      <c r="A1487" s="11">
        <v>166</v>
      </c>
      <c r="B1487" s="78" t="s">
        <v>1758</v>
      </c>
      <c r="C1487" s="261">
        <v>2022</v>
      </c>
      <c r="D1487" s="262">
        <v>410411</v>
      </c>
      <c r="E1487" s="261">
        <v>3</v>
      </c>
      <c r="F1487" s="262">
        <v>0</v>
      </c>
      <c r="G1487" s="261">
        <v>0</v>
      </c>
      <c r="H1487" s="25">
        <v>1027.4</v>
      </c>
      <c r="I1487" s="25">
        <v>1027.4</v>
      </c>
      <c r="J1487" s="25">
        <v>1141.56</v>
      </c>
      <c r="K1487" s="261">
        <v>0.9</v>
      </c>
    </row>
    <row r="1488" spans="1:11">
      <c r="A1488" s="11">
        <v>167</v>
      </c>
      <c r="B1488" s="78" t="s">
        <v>1759</v>
      </c>
      <c r="C1488" s="261">
        <v>2022</v>
      </c>
      <c r="D1488" s="262">
        <v>410411</v>
      </c>
      <c r="E1488" s="261">
        <v>10</v>
      </c>
      <c r="F1488" s="262">
        <v>0</v>
      </c>
      <c r="G1488" s="261">
        <v>0</v>
      </c>
      <c r="H1488" s="25">
        <v>3222.94</v>
      </c>
      <c r="I1488" s="25">
        <v>3222.94</v>
      </c>
      <c r="J1488" s="25">
        <v>3581.04</v>
      </c>
      <c r="K1488" s="261">
        <v>0.9</v>
      </c>
    </row>
    <row r="1489" spans="1:11">
      <c r="A1489" s="11">
        <v>168</v>
      </c>
      <c r="B1489" s="78" t="s">
        <v>1760</v>
      </c>
      <c r="C1489" s="261">
        <v>2022</v>
      </c>
      <c r="D1489" s="262">
        <v>410411</v>
      </c>
      <c r="E1489" s="261">
        <v>1</v>
      </c>
      <c r="F1489" s="262">
        <v>0</v>
      </c>
      <c r="G1489" s="261">
        <v>0</v>
      </c>
      <c r="H1489" s="25">
        <v>374.22</v>
      </c>
      <c r="I1489" s="25">
        <v>374.22</v>
      </c>
      <c r="J1489" s="25">
        <v>415.8</v>
      </c>
      <c r="K1489" s="261">
        <v>0.9</v>
      </c>
    </row>
    <row r="1490" spans="1:11">
      <c r="A1490" s="11">
        <v>169</v>
      </c>
      <c r="B1490" s="78" t="s">
        <v>1761</v>
      </c>
      <c r="C1490" s="261">
        <v>2022</v>
      </c>
      <c r="D1490" s="262">
        <v>410411</v>
      </c>
      <c r="E1490" s="261">
        <v>36</v>
      </c>
      <c r="F1490" s="262">
        <v>0</v>
      </c>
      <c r="G1490" s="261">
        <v>-19</v>
      </c>
      <c r="H1490" s="25">
        <v>8795.05</v>
      </c>
      <c r="I1490" s="25">
        <v>8795.05</v>
      </c>
      <c r="J1490" s="25">
        <v>9772.28</v>
      </c>
      <c r="K1490" s="261">
        <v>0.9</v>
      </c>
    </row>
    <row r="1491" spans="1:11">
      <c r="A1491" s="11">
        <v>170</v>
      </c>
      <c r="B1491" s="78" t="s">
        <v>1762</v>
      </c>
      <c r="C1491" s="261">
        <v>2022</v>
      </c>
      <c r="D1491" s="262">
        <v>410411</v>
      </c>
      <c r="E1491" s="261">
        <v>5</v>
      </c>
      <c r="F1491" s="262">
        <v>0</v>
      </c>
      <c r="G1491" s="261">
        <v>-1</v>
      </c>
      <c r="H1491" s="25">
        <v>1650.77</v>
      </c>
      <c r="I1491" s="25">
        <v>1650.77</v>
      </c>
      <c r="J1491" s="25">
        <v>1834.19</v>
      </c>
      <c r="K1491" s="261">
        <v>0.9</v>
      </c>
    </row>
    <row r="1492" spans="1:11">
      <c r="A1492" s="11">
        <v>171</v>
      </c>
      <c r="B1492" s="78" t="s">
        <v>1763</v>
      </c>
      <c r="C1492" s="261">
        <v>2022</v>
      </c>
      <c r="D1492" s="262">
        <v>410411</v>
      </c>
      <c r="E1492" s="261">
        <v>2</v>
      </c>
      <c r="F1492" s="262">
        <v>0</v>
      </c>
      <c r="G1492" s="261">
        <v>0</v>
      </c>
      <c r="H1492" s="25">
        <v>904.45</v>
      </c>
      <c r="I1492" s="25">
        <v>904.45</v>
      </c>
      <c r="J1492" s="25">
        <v>1004.94</v>
      </c>
      <c r="K1492" s="261">
        <v>0.9</v>
      </c>
    </row>
    <row r="1493" spans="1:11">
      <c r="A1493" s="11">
        <v>172</v>
      </c>
      <c r="B1493" s="78" t="s">
        <v>1764</v>
      </c>
      <c r="C1493" s="261">
        <v>2022</v>
      </c>
      <c r="D1493" s="262">
        <v>410411</v>
      </c>
      <c r="E1493" s="261">
        <v>68</v>
      </c>
      <c r="F1493" s="262">
        <v>0</v>
      </c>
      <c r="G1493" s="261">
        <v>-19</v>
      </c>
      <c r="H1493" s="25">
        <v>21502</v>
      </c>
      <c r="I1493" s="25">
        <v>21502</v>
      </c>
      <c r="J1493" s="25">
        <v>23891.11</v>
      </c>
      <c r="K1493" s="261">
        <v>0.9</v>
      </c>
    </row>
    <row r="1494" spans="1:11">
      <c r="A1494" s="11">
        <v>173</v>
      </c>
      <c r="B1494" s="78" t="s">
        <v>1765</v>
      </c>
      <c r="C1494" s="261">
        <v>2022</v>
      </c>
      <c r="D1494" s="262">
        <v>410411</v>
      </c>
      <c r="E1494" s="261">
        <v>1</v>
      </c>
      <c r="F1494" s="262">
        <v>0</v>
      </c>
      <c r="G1494" s="261">
        <v>0</v>
      </c>
      <c r="H1494" s="25">
        <v>374.22</v>
      </c>
      <c r="I1494" s="25">
        <v>374.22</v>
      </c>
      <c r="J1494" s="25">
        <v>415.8</v>
      </c>
      <c r="K1494" s="261">
        <v>0.9</v>
      </c>
    </row>
    <row r="1495" spans="1:11">
      <c r="A1495" s="11">
        <v>174</v>
      </c>
      <c r="B1495" s="78" t="s">
        <v>1766</v>
      </c>
      <c r="C1495" s="261">
        <v>2022</v>
      </c>
      <c r="D1495" s="262">
        <v>410411</v>
      </c>
      <c r="E1495" s="261">
        <v>1</v>
      </c>
      <c r="F1495" s="262">
        <v>0</v>
      </c>
      <c r="G1495" s="261">
        <v>0</v>
      </c>
      <c r="H1495" s="25">
        <v>320.92</v>
      </c>
      <c r="I1495" s="25">
        <v>320.92</v>
      </c>
      <c r="J1495" s="25">
        <v>356.58</v>
      </c>
      <c r="K1495" s="261">
        <v>0.9</v>
      </c>
    </row>
    <row r="1496" spans="1:11">
      <c r="A1496" s="11">
        <v>175</v>
      </c>
      <c r="B1496" s="78" t="s">
        <v>1767</v>
      </c>
      <c r="C1496" s="261">
        <v>2022</v>
      </c>
      <c r="D1496" s="262">
        <v>410411</v>
      </c>
      <c r="E1496" s="261">
        <v>4</v>
      </c>
      <c r="F1496" s="262">
        <v>0</v>
      </c>
      <c r="G1496" s="261">
        <v>0</v>
      </c>
      <c r="H1496" s="25">
        <v>1339.2</v>
      </c>
      <c r="I1496" s="25">
        <v>1339.2</v>
      </c>
      <c r="J1496" s="25">
        <v>1488</v>
      </c>
      <c r="K1496" s="261">
        <v>0.9</v>
      </c>
    </row>
    <row r="1497" spans="1:11">
      <c r="A1497" s="11">
        <v>176</v>
      </c>
      <c r="B1497" s="78" t="s">
        <v>1768</v>
      </c>
      <c r="C1497" s="261">
        <v>2022</v>
      </c>
      <c r="D1497" s="262">
        <v>410411</v>
      </c>
      <c r="E1497" s="261">
        <v>4</v>
      </c>
      <c r="F1497" s="262">
        <v>0</v>
      </c>
      <c r="G1497" s="261">
        <v>-1</v>
      </c>
      <c r="H1497" s="25">
        <v>1135.4</v>
      </c>
      <c r="I1497" s="25">
        <v>1135.4</v>
      </c>
      <c r="J1497" s="25">
        <v>1261.56</v>
      </c>
      <c r="K1497" s="261">
        <v>0.9</v>
      </c>
    </row>
    <row r="1498" spans="1:11">
      <c r="A1498" s="11">
        <v>177</v>
      </c>
      <c r="B1498" s="78" t="s">
        <v>1769</v>
      </c>
      <c r="C1498" s="261">
        <v>2022</v>
      </c>
      <c r="D1498" s="262">
        <v>410411</v>
      </c>
      <c r="E1498" s="261">
        <v>23</v>
      </c>
      <c r="F1498" s="262">
        <v>0</v>
      </c>
      <c r="G1498" s="261">
        <v>-2</v>
      </c>
      <c r="H1498" s="25">
        <v>7795.67</v>
      </c>
      <c r="I1498" s="25">
        <v>7795.67</v>
      </c>
      <c r="J1498" s="25">
        <v>8661.85</v>
      </c>
      <c r="K1498" s="261">
        <v>0.9</v>
      </c>
    </row>
    <row r="1499" spans="1:11">
      <c r="A1499" s="11">
        <v>178</v>
      </c>
      <c r="B1499" s="78" t="s">
        <v>1770</v>
      </c>
      <c r="C1499" s="261">
        <v>2022</v>
      </c>
      <c r="D1499" s="262">
        <v>410411</v>
      </c>
      <c r="E1499" s="261">
        <v>3</v>
      </c>
      <c r="F1499" s="262">
        <v>0</v>
      </c>
      <c r="G1499" s="261">
        <v>0</v>
      </c>
      <c r="H1499" s="25">
        <v>869.13</v>
      </c>
      <c r="I1499" s="25">
        <v>869.13</v>
      </c>
      <c r="J1499" s="25">
        <v>965.7</v>
      </c>
      <c r="K1499" s="261">
        <v>0.9</v>
      </c>
    </row>
    <row r="1500" spans="1:11">
      <c r="A1500" s="11">
        <v>179</v>
      </c>
      <c r="B1500" s="78" t="s">
        <v>1771</v>
      </c>
      <c r="C1500" s="261">
        <v>2022</v>
      </c>
      <c r="D1500" s="262">
        <v>410411</v>
      </c>
      <c r="E1500" s="261">
        <v>1</v>
      </c>
      <c r="F1500" s="262">
        <v>0</v>
      </c>
      <c r="G1500" s="261">
        <v>0</v>
      </c>
      <c r="H1500" s="25">
        <v>342.47</v>
      </c>
      <c r="I1500" s="25">
        <v>342.47</v>
      </c>
      <c r="J1500" s="25">
        <v>380.52</v>
      </c>
      <c r="K1500" s="261">
        <v>0.9</v>
      </c>
    </row>
    <row r="1501" spans="1:11">
      <c r="A1501" s="11">
        <v>180</v>
      </c>
      <c r="B1501" s="78" t="s">
        <v>1772</v>
      </c>
      <c r="C1501" s="261">
        <v>2022</v>
      </c>
      <c r="D1501" s="262">
        <v>410411</v>
      </c>
      <c r="E1501" s="261">
        <v>3</v>
      </c>
      <c r="F1501" s="262">
        <v>0</v>
      </c>
      <c r="G1501" s="261">
        <v>-2</v>
      </c>
      <c r="H1501" s="25">
        <v>745.67</v>
      </c>
      <c r="I1501" s="25">
        <v>745.67</v>
      </c>
      <c r="J1501" s="25">
        <v>828.52</v>
      </c>
      <c r="K1501" s="261">
        <v>0.9</v>
      </c>
    </row>
    <row r="1502" spans="1:11">
      <c r="A1502" s="11">
        <v>181</v>
      </c>
      <c r="B1502" s="78" t="s">
        <v>1773</v>
      </c>
      <c r="C1502" s="261">
        <v>2022</v>
      </c>
      <c r="D1502" s="262">
        <v>410411</v>
      </c>
      <c r="E1502" s="261">
        <v>5</v>
      </c>
      <c r="F1502" s="262">
        <v>0</v>
      </c>
      <c r="G1502" s="261">
        <v>0</v>
      </c>
      <c r="H1502" s="25">
        <v>1837.24</v>
      </c>
      <c r="I1502" s="25">
        <v>1837.24</v>
      </c>
      <c r="J1502" s="25">
        <v>2041.38</v>
      </c>
      <c r="K1502" s="261">
        <v>0.9</v>
      </c>
    </row>
    <row r="1503" spans="1:11">
      <c r="A1503" s="11">
        <v>182</v>
      </c>
      <c r="B1503" s="78" t="s">
        <v>1774</v>
      </c>
      <c r="C1503" s="261">
        <v>2022</v>
      </c>
      <c r="D1503" s="262">
        <v>410411</v>
      </c>
      <c r="E1503" s="261">
        <v>1</v>
      </c>
      <c r="F1503" s="262">
        <v>0</v>
      </c>
      <c r="G1503" s="261">
        <v>0</v>
      </c>
      <c r="H1503" s="25">
        <v>623.7</v>
      </c>
      <c r="I1503" s="25">
        <v>623.7</v>
      </c>
      <c r="J1503" s="25">
        <v>693</v>
      </c>
      <c r="K1503" s="261">
        <v>0.9</v>
      </c>
    </row>
    <row r="1504" spans="1:11">
      <c r="A1504" s="11">
        <v>183</v>
      </c>
      <c r="B1504" s="78" t="s">
        <v>1775</v>
      </c>
      <c r="C1504" s="261">
        <v>2022</v>
      </c>
      <c r="D1504" s="262">
        <v>410411</v>
      </c>
      <c r="E1504" s="261">
        <v>6</v>
      </c>
      <c r="F1504" s="262">
        <v>0</v>
      </c>
      <c r="G1504" s="261">
        <v>1</v>
      </c>
      <c r="H1504" s="25">
        <v>2367.38</v>
      </c>
      <c r="I1504" s="25">
        <v>2367.38</v>
      </c>
      <c r="J1504" s="25">
        <v>2630.42</v>
      </c>
      <c r="K1504" s="261">
        <v>0.9</v>
      </c>
    </row>
    <row r="1505" spans="1:11">
      <c r="A1505" s="11">
        <v>184</v>
      </c>
      <c r="B1505" s="78" t="s">
        <v>1776</v>
      </c>
      <c r="C1505" s="261">
        <v>2022</v>
      </c>
      <c r="D1505" s="262">
        <v>410411</v>
      </c>
      <c r="E1505" s="261">
        <v>2</v>
      </c>
      <c r="F1505" s="262">
        <v>0</v>
      </c>
      <c r="G1505" s="261">
        <v>0</v>
      </c>
      <c r="H1505" s="25">
        <v>684.94</v>
      </c>
      <c r="I1505" s="25">
        <v>684.94</v>
      </c>
      <c r="J1505" s="25">
        <v>761.04</v>
      </c>
      <c r="K1505" s="261">
        <v>0.9</v>
      </c>
    </row>
    <row r="1506" spans="1:11">
      <c r="A1506" s="11">
        <v>185</v>
      </c>
      <c r="B1506" s="78" t="s">
        <v>1777</v>
      </c>
      <c r="C1506" s="261">
        <v>2022</v>
      </c>
      <c r="D1506" s="262">
        <v>410411</v>
      </c>
      <c r="E1506" s="261">
        <v>3</v>
      </c>
      <c r="F1506" s="262">
        <v>0</v>
      </c>
      <c r="G1506" s="261">
        <v>0</v>
      </c>
      <c r="H1506" s="25">
        <v>992.36</v>
      </c>
      <c r="I1506" s="25">
        <v>992.36</v>
      </c>
      <c r="J1506" s="25">
        <v>1102.62</v>
      </c>
      <c r="K1506" s="261">
        <v>0.9</v>
      </c>
    </row>
    <row r="1507" spans="1:11">
      <c r="A1507" s="11">
        <v>186</v>
      </c>
      <c r="B1507" s="78" t="s">
        <v>1778</v>
      </c>
      <c r="C1507" s="261">
        <v>2022</v>
      </c>
      <c r="D1507" s="262">
        <v>410411</v>
      </c>
      <c r="E1507" s="261">
        <v>3</v>
      </c>
      <c r="F1507" s="262">
        <v>0</v>
      </c>
      <c r="G1507" s="261">
        <v>0</v>
      </c>
      <c r="H1507" s="25">
        <v>1005.86</v>
      </c>
      <c r="I1507" s="25">
        <v>1005.86</v>
      </c>
      <c r="J1507" s="25">
        <v>1117.62</v>
      </c>
      <c r="K1507" s="261">
        <v>0.9</v>
      </c>
    </row>
    <row r="1508" spans="1:11">
      <c r="A1508" s="11">
        <v>187</v>
      </c>
      <c r="B1508" s="78" t="s">
        <v>1779</v>
      </c>
      <c r="C1508" s="261">
        <v>2022</v>
      </c>
      <c r="D1508" s="262">
        <v>410411</v>
      </c>
      <c r="E1508" s="261">
        <v>2</v>
      </c>
      <c r="F1508" s="262">
        <v>0</v>
      </c>
      <c r="G1508" s="261">
        <v>0</v>
      </c>
      <c r="H1508" s="25">
        <v>636.17</v>
      </c>
      <c r="I1508" s="25">
        <v>636.17</v>
      </c>
      <c r="J1508" s="25">
        <v>706.86</v>
      </c>
      <c r="K1508" s="261">
        <v>0.9</v>
      </c>
    </row>
    <row r="1509" spans="1:11">
      <c r="A1509" s="11">
        <v>188</v>
      </c>
      <c r="B1509" s="78" t="s">
        <v>1780</v>
      </c>
      <c r="C1509" s="261">
        <v>2022</v>
      </c>
      <c r="D1509" s="262">
        <v>410411</v>
      </c>
      <c r="E1509" s="261">
        <v>3</v>
      </c>
      <c r="F1509" s="262">
        <v>0</v>
      </c>
      <c r="G1509" s="261">
        <v>0</v>
      </c>
      <c r="H1509" s="25">
        <v>888.03</v>
      </c>
      <c r="I1509" s="25">
        <v>888.03</v>
      </c>
      <c r="J1509" s="25">
        <v>986.7</v>
      </c>
      <c r="K1509" s="261">
        <v>0.9</v>
      </c>
    </row>
    <row r="1510" spans="1:11">
      <c r="A1510" s="11">
        <v>189</v>
      </c>
      <c r="B1510" s="78" t="s">
        <v>1781</v>
      </c>
      <c r="C1510" s="261">
        <v>2022</v>
      </c>
      <c r="D1510" s="262">
        <v>410411</v>
      </c>
      <c r="E1510" s="261">
        <v>8</v>
      </c>
      <c r="F1510" s="262">
        <v>0</v>
      </c>
      <c r="G1510" s="261">
        <v>-1</v>
      </c>
      <c r="H1510" s="25">
        <v>2935.4</v>
      </c>
      <c r="I1510" s="25">
        <v>2935.4</v>
      </c>
      <c r="J1510" s="25">
        <v>3261.55</v>
      </c>
      <c r="K1510" s="261">
        <v>0.9</v>
      </c>
    </row>
    <row r="1511" spans="1:11">
      <c r="A1511" s="11">
        <v>190</v>
      </c>
      <c r="B1511" s="78" t="s">
        <v>1782</v>
      </c>
      <c r="C1511" s="261">
        <v>2022</v>
      </c>
      <c r="D1511" s="262">
        <v>410411</v>
      </c>
      <c r="E1511" s="261">
        <v>35</v>
      </c>
      <c r="F1511" s="262">
        <v>0</v>
      </c>
      <c r="G1511" s="261">
        <v>-7</v>
      </c>
      <c r="H1511" s="25">
        <v>10624.88</v>
      </c>
      <c r="I1511" s="25">
        <v>10624.88</v>
      </c>
      <c r="J1511" s="25">
        <v>11805.42</v>
      </c>
      <c r="K1511" s="261">
        <v>0.9</v>
      </c>
    </row>
    <row r="1512" spans="1:11">
      <c r="A1512" s="11">
        <v>191</v>
      </c>
      <c r="B1512" s="78" t="s">
        <v>1783</v>
      </c>
      <c r="C1512" s="261">
        <v>2022</v>
      </c>
      <c r="D1512" s="262">
        <v>410411</v>
      </c>
      <c r="E1512" s="261">
        <v>6</v>
      </c>
      <c r="F1512" s="262">
        <v>0</v>
      </c>
      <c r="G1512" s="261">
        <v>-3</v>
      </c>
      <c r="H1512" s="25">
        <v>1973.82</v>
      </c>
      <c r="I1512" s="25">
        <v>1973.82</v>
      </c>
      <c r="J1512" s="25">
        <v>2193.13</v>
      </c>
      <c r="K1512" s="261">
        <v>0.9</v>
      </c>
    </row>
    <row r="1513" spans="1:11">
      <c r="A1513" s="11">
        <v>192</v>
      </c>
      <c r="B1513" s="78" t="s">
        <v>1784</v>
      </c>
      <c r="C1513" s="261">
        <v>2022</v>
      </c>
      <c r="D1513" s="262">
        <v>410411</v>
      </c>
      <c r="E1513" s="261">
        <v>2</v>
      </c>
      <c r="F1513" s="262">
        <v>0</v>
      </c>
      <c r="G1513" s="261">
        <v>0</v>
      </c>
      <c r="H1513" s="25">
        <v>684.94</v>
      </c>
      <c r="I1513" s="25">
        <v>684.94</v>
      </c>
      <c r="J1513" s="25">
        <v>761.04</v>
      </c>
      <c r="K1513" s="261">
        <v>0.9</v>
      </c>
    </row>
    <row r="1514" spans="1:11">
      <c r="A1514" s="11">
        <v>193</v>
      </c>
      <c r="B1514" s="78" t="s">
        <v>1785</v>
      </c>
      <c r="C1514" s="261">
        <v>2022</v>
      </c>
      <c r="D1514" s="262">
        <v>410411</v>
      </c>
      <c r="E1514" s="261">
        <v>12</v>
      </c>
      <c r="F1514" s="262">
        <v>0</v>
      </c>
      <c r="G1514" s="261">
        <v>-5</v>
      </c>
      <c r="H1514" s="25">
        <v>4273.52</v>
      </c>
      <c r="I1514" s="25">
        <v>4273.52</v>
      </c>
      <c r="J1514" s="25">
        <v>4748.36</v>
      </c>
      <c r="K1514" s="261">
        <v>0.9</v>
      </c>
    </row>
    <row r="1515" spans="1:11">
      <c r="A1515" s="11">
        <v>194</v>
      </c>
      <c r="B1515" s="78" t="s">
        <v>1786</v>
      </c>
      <c r="C1515" s="261">
        <v>2022</v>
      </c>
      <c r="D1515" s="262">
        <v>410411</v>
      </c>
      <c r="E1515" s="261">
        <v>3</v>
      </c>
      <c r="F1515" s="262">
        <v>0</v>
      </c>
      <c r="G1515" s="261">
        <v>-2</v>
      </c>
      <c r="H1515" s="25">
        <v>1297.08</v>
      </c>
      <c r="I1515" s="25">
        <v>1297.08</v>
      </c>
      <c r="J1515" s="25">
        <v>1441.2</v>
      </c>
      <c r="K1515" s="261">
        <v>0.9</v>
      </c>
    </row>
    <row r="1516" spans="1:11">
      <c r="A1516" s="11">
        <v>195</v>
      </c>
      <c r="B1516" s="78" t="s">
        <v>1787</v>
      </c>
      <c r="C1516" s="261">
        <v>2022</v>
      </c>
      <c r="D1516" s="262">
        <v>410411</v>
      </c>
      <c r="E1516" s="261">
        <v>3</v>
      </c>
      <c r="F1516" s="262">
        <v>0</v>
      </c>
      <c r="G1516" s="261">
        <v>0</v>
      </c>
      <c r="H1516" s="25">
        <v>1290.6</v>
      </c>
      <c r="I1516" s="25">
        <v>1290.6</v>
      </c>
      <c r="J1516" s="25">
        <v>1434</v>
      </c>
      <c r="K1516" s="261">
        <v>0.9</v>
      </c>
    </row>
    <row r="1517" spans="1:11">
      <c r="A1517" s="11">
        <v>196</v>
      </c>
      <c r="B1517" s="78" t="s">
        <v>1788</v>
      </c>
      <c r="C1517" s="261">
        <v>2022</v>
      </c>
      <c r="D1517" s="262">
        <v>410411</v>
      </c>
      <c r="E1517" s="261">
        <v>2</v>
      </c>
      <c r="F1517" s="262">
        <v>0</v>
      </c>
      <c r="G1517" s="261">
        <v>0</v>
      </c>
      <c r="H1517" s="25">
        <v>669.38</v>
      </c>
      <c r="I1517" s="25">
        <v>669.38</v>
      </c>
      <c r="J1517" s="25">
        <v>743.76</v>
      </c>
      <c r="K1517" s="261">
        <v>0.9</v>
      </c>
    </row>
    <row r="1518" spans="1:11">
      <c r="A1518" s="11">
        <v>197</v>
      </c>
      <c r="B1518" s="78" t="s">
        <v>1789</v>
      </c>
      <c r="C1518" s="261">
        <v>2022</v>
      </c>
      <c r="D1518" s="262">
        <v>410411</v>
      </c>
      <c r="E1518" s="261">
        <v>2</v>
      </c>
      <c r="F1518" s="262">
        <v>0</v>
      </c>
      <c r="G1518" s="261">
        <v>0</v>
      </c>
      <c r="H1518" s="25">
        <v>684.94</v>
      </c>
      <c r="I1518" s="25">
        <v>684.94</v>
      </c>
      <c r="J1518" s="25">
        <v>761.04</v>
      </c>
      <c r="K1518" s="261">
        <v>0.9</v>
      </c>
    </row>
    <row r="1519" spans="1:11">
      <c r="A1519" s="11">
        <v>198</v>
      </c>
      <c r="B1519" s="78" t="s">
        <v>1790</v>
      </c>
      <c r="C1519" s="261">
        <v>2022</v>
      </c>
      <c r="D1519" s="262">
        <v>410411</v>
      </c>
      <c r="E1519" s="261">
        <v>2</v>
      </c>
      <c r="F1519" s="262">
        <v>0</v>
      </c>
      <c r="G1519" s="261">
        <v>0</v>
      </c>
      <c r="H1519" s="25">
        <v>663.39</v>
      </c>
      <c r="I1519" s="25">
        <v>663.39</v>
      </c>
      <c r="J1519" s="25">
        <v>737.1</v>
      </c>
      <c r="K1519" s="261">
        <v>0.9</v>
      </c>
    </row>
    <row r="1520" spans="1:11">
      <c r="A1520" s="11">
        <v>199</v>
      </c>
      <c r="B1520" s="78" t="s">
        <v>1791</v>
      </c>
      <c r="C1520" s="261">
        <v>2022</v>
      </c>
      <c r="D1520" s="262">
        <v>410411</v>
      </c>
      <c r="E1520" s="261">
        <v>2</v>
      </c>
      <c r="F1520" s="262">
        <v>0</v>
      </c>
      <c r="G1520" s="261">
        <v>0</v>
      </c>
      <c r="H1520" s="25">
        <v>764.21</v>
      </c>
      <c r="I1520" s="25">
        <v>764.21</v>
      </c>
      <c r="J1520" s="25">
        <v>849.12</v>
      </c>
      <c r="K1520" s="261">
        <v>0.9</v>
      </c>
    </row>
    <row r="1521" spans="1:11">
      <c r="A1521" s="11">
        <v>200</v>
      </c>
      <c r="B1521" s="78" t="s">
        <v>1792</v>
      </c>
      <c r="C1521" s="261">
        <v>2022</v>
      </c>
      <c r="D1521" s="262">
        <v>410411</v>
      </c>
      <c r="E1521" s="261">
        <v>2</v>
      </c>
      <c r="F1521" s="262">
        <v>0</v>
      </c>
      <c r="G1521" s="261">
        <v>0</v>
      </c>
      <c r="H1521" s="25">
        <v>698.54</v>
      </c>
      <c r="I1521" s="25">
        <v>698.54</v>
      </c>
      <c r="J1521" s="25">
        <v>776.16</v>
      </c>
      <c r="K1521" s="261">
        <v>0.9</v>
      </c>
    </row>
    <row r="1522" spans="1:11">
      <c r="A1522" s="11">
        <v>201</v>
      </c>
      <c r="B1522" s="78" t="s">
        <v>1793</v>
      </c>
      <c r="C1522" s="261">
        <v>2022</v>
      </c>
      <c r="D1522" s="262">
        <v>410411</v>
      </c>
      <c r="E1522" s="261">
        <v>2</v>
      </c>
      <c r="F1522" s="262">
        <v>0</v>
      </c>
      <c r="G1522" s="261">
        <v>0</v>
      </c>
      <c r="H1522" s="25">
        <v>684.94</v>
      </c>
      <c r="I1522" s="25">
        <v>684.94</v>
      </c>
      <c r="J1522" s="25">
        <v>761.04</v>
      </c>
      <c r="K1522" s="261">
        <v>0.9</v>
      </c>
    </row>
    <row r="1523" spans="1:11">
      <c r="A1523" s="11">
        <v>202</v>
      </c>
      <c r="B1523" s="78" t="s">
        <v>1794</v>
      </c>
      <c r="C1523" s="261">
        <v>2022</v>
      </c>
      <c r="D1523" s="262">
        <v>410411</v>
      </c>
      <c r="E1523" s="261">
        <v>2</v>
      </c>
      <c r="F1523" s="262">
        <v>0</v>
      </c>
      <c r="G1523" s="261">
        <v>0</v>
      </c>
      <c r="H1523" s="25">
        <v>684.94</v>
      </c>
      <c r="I1523" s="25">
        <v>684.94</v>
      </c>
      <c r="J1523" s="25">
        <v>761.04</v>
      </c>
      <c r="K1523" s="261">
        <v>0.9</v>
      </c>
    </row>
    <row r="1524" spans="1:11">
      <c r="A1524" s="11">
        <v>203</v>
      </c>
      <c r="B1524" s="78" t="s">
        <v>1795</v>
      </c>
      <c r="C1524" s="261">
        <v>2022</v>
      </c>
      <c r="D1524" s="262">
        <v>410411</v>
      </c>
      <c r="E1524" s="261">
        <v>2</v>
      </c>
      <c r="F1524" s="262">
        <v>0</v>
      </c>
      <c r="G1524" s="261">
        <v>0</v>
      </c>
      <c r="H1524" s="25">
        <v>684.94</v>
      </c>
      <c r="I1524" s="25">
        <v>684.94</v>
      </c>
      <c r="J1524" s="25">
        <v>761.04</v>
      </c>
      <c r="K1524" s="261">
        <v>0.9</v>
      </c>
    </row>
    <row r="1525" spans="1:11">
      <c r="A1525" s="11">
        <v>204</v>
      </c>
      <c r="B1525" s="78" t="s">
        <v>1796</v>
      </c>
      <c r="C1525" s="261">
        <v>2022</v>
      </c>
      <c r="D1525" s="262">
        <v>410411</v>
      </c>
      <c r="E1525" s="261">
        <v>1</v>
      </c>
      <c r="F1525" s="262">
        <v>0</v>
      </c>
      <c r="G1525" s="261">
        <v>0</v>
      </c>
      <c r="H1525" s="25">
        <v>342.47</v>
      </c>
      <c r="I1525" s="25">
        <v>342.47</v>
      </c>
      <c r="J1525" s="25">
        <v>380.52</v>
      </c>
      <c r="K1525" s="261">
        <v>0.9</v>
      </c>
    </row>
    <row r="1526" spans="1:11">
      <c r="A1526" s="11">
        <v>205</v>
      </c>
      <c r="B1526" s="78" t="s">
        <v>1797</v>
      </c>
      <c r="C1526" s="261">
        <v>2022</v>
      </c>
      <c r="D1526" s="262">
        <v>410411</v>
      </c>
      <c r="E1526" s="261">
        <v>2</v>
      </c>
      <c r="F1526" s="262">
        <v>0</v>
      </c>
      <c r="G1526" s="261">
        <v>0</v>
      </c>
      <c r="H1526" s="25">
        <v>748.44</v>
      </c>
      <c r="I1526" s="25">
        <v>748.44</v>
      </c>
      <c r="J1526" s="25">
        <v>831.6</v>
      </c>
      <c r="K1526" s="261">
        <v>0.9</v>
      </c>
    </row>
    <row r="1527" spans="1:11">
      <c r="A1527" s="11">
        <v>206</v>
      </c>
      <c r="B1527" s="224" t="s">
        <v>1798</v>
      </c>
      <c r="C1527" s="261">
        <v>2022</v>
      </c>
      <c r="D1527" s="262">
        <v>410411</v>
      </c>
      <c r="E1527" s="261">
        <v>7</v>
      </c>
      <c r="F1527" s="262">
        <v>0</v>
      </c>
      <c r="G1527" s="261">
        <v>0</v>
      </c>
      <c r="H1527" s="25">
        <v>2214.94</v>
      </c>
      <c r="I1527" s="25">
        <v>2214.94</v>
      </c>
      <c r="J1527" s="25">
        <v>2461.04</v>
      </c>
      <c r="K1527" s="261">
        <v>0.9</v>
      </c>
    </row>
    <row r="1528" spans="1:11">
      <c r="A1528" s="11">
        <v>207</v>
      </c>
      <c r="B1528" s="78" t="s">
        <v>1799</v>
      </c>
      <c r="C1528" s="261">
        <v>2022</v>
      </c>
      <c r="D1528" s="262">
        <v>410411</v>
      </c>
      <c r="E1528" s="261">
        <v>9</v>
      </c>
      <c r="F1528" s="262">
        <v>0</v>
      </c>
      <c r="G1528" s="261">
        <v>0</v>
      </c>
      <c r="H1528" s="25">
        <v>3082.21</v>
      </c>
      <c r="I1528" s="25">
        <v>3082.21</v>
      </c>
      <c r="J1528" s="25">
        <v>3424.68</v>
      </c>
      <c r="K1528" s="261">
        <v>0.9</v>
      </c>
    </row>
    <row r="1529" spans="1:11">
      <c r="A1529" s="11">
        <v>208</v>
      </c>
      <c r="B1529" s="78" t="s">
        <v>1800</v>
      </c>
      <c r="C1529" s="261">
        <v>2022</v>
      </c>
      <c r="D1529" s="262">
        <v>410411</v>
      </c>
      <c r="E1529" s="261">
        <v>1</v>
      </c>
      <c r="F1529" s="262">
        <v>0</v>
      </c>
      <c r="G1529" s="261">
        <v>0</v>
      </c>
      <c r="H1529" s="25">
        <v>320.92</v>
      </c>
      <c r="I1529" s="25">
        <v>320.92</v>
      </c>
      <c r="J1529" s="25">
        <v>356.58</v>
      </c>
      <c r="K1529" s="261">
        <v>0.9</v>
      </c>
    </row>
    <row r="1530" spans="1:11">
      <c r="A1530" s="11">
        <v>209</v>
      </c>
      <c r="B1530" s="78" t="s">
        <v>1801</v>
      </c>
      <c r="C1530" s="261">
        <v>2022</v>
      </c>
      <c r="D1530" s="262">
        <v>410411</v>
      </c>
      <c r="E1530" s="261">
        <v>1</v>
      </c>
      <c r="F1530" s="262">
        <v>0</v>
      </c>
      <c r="G1530" s="261">
        <v>0</v>
      </c>
      <c r="H1530" s="25">
        <v>335.72</v>
      </c>
      <c r="I1530" s="25">
        <v>335.72</v>
      </c>
      <c r="J1530" s="25">
        <v>373.02</v>
      </c>
      <c r="K1530" s="261">
        <v>0.9</v>
      </c>
    </row>
    <row r="1531" spans="1:11">
      <c r="A1531" s="11">
        <v>210</v>
      </c>
      <c r="B1531" s="78" t="s">
        <v>1802</v>
      </c>
      <c r="C1531" s="261">
        <v>2022</v>
      </c>
      <c r="D1531" s="262">
        <v>410411</v>
      </c>
      <c r="E1531" s="261">
        <v>2</v>
      </c>
      <c r="F1531" s="262">
        <v>0</v>
      </c>
      <c r="G1531" s="261">
        <v>0</v>
      </c>
      <c r="H1531" s="25">
        <v>671.44</v>
      </c>
      <c r="I1531" s="25">
        <v>671.44</v>
      </c>
      <c r="J1531" s="25">
        <v>746.04</v>
      </c>
      <c r="K1531" s="261">
        <v>0.9</v>
      </c>
    </row>
    <row r="1532" spans="1:11">
      <c r="A1532" s="11">
        <v>211</v>
      </c>
      <c r="B1532" s="78" t="s">
        <v>1803</v>
      </c>
      <c r="C1532" s="261">
        <v>2022</v>
      </c>
      <c r="D1532" s="262">
        <v>410411</v>
      </c>
      <c r="E1532" s="261">
        <v>1</v>
      </c>
      <c r="F1532" s="262">
        <v>0</v>
      </c>
      <c r="G1532" s="261">
        <v>0</v>
      </c>
      <c r="H1532" s="25">
        <v>561.38</v>
      </c>
      <c r="I1532" s="25">
        <v>561.38</v>
      </c>
      <c r="J1532" s="25">
        <v>623.76</v>
      </c>
      <c r="K1532" s="261">
        <v>0.9</v>
      </c>
    </row>
    <row r="1533" spans="1:11">
      <c r="A1533" s="11">
        <v>212</v>
      </c>
      <c r="B1533" s="78" t="s">
        <v>1804</v>
      </c>
      <c r="C1533" s="261">
        <v>2022</v>
      </c>
      <c r="D1533" s="262">
        <v>410411</v>
      </c>
      <c r="E1533" s="261">
        <v>2</v>
      </c>
      <c r="F1533" s="262">
        <v>0</v>
      </c>
      <c r="G1533" s="261">
        <v>0</v>
      </c>
      <c r="H1533" s="25">
        <v>810.86</v>
      </c>
      <c r="I1533" s="25">
        <v>810.86</v>
      </c>
      <c r="J1533" s="25">
        <v>900.96</v>
      </c>
      <c r="K1533" s="261">
        <v>0.9</v>
      </c>
    </row>
    <row r="1534" spans="1:11">
      <c r="A1534" s="11">
        <v>213</v>
      </c>
      <c r="B1534" s="78" t="s">
        <v>1805</v>
      </c>
      <c r="C1534" s="261">
        <v>2022</v>
      </c>
      <c r="D1534" s="262">
        <v>410411</v>
      </c>
      <c r="E1534" s="261">
        <v>2</v>
      </c>
      <c r="F1534" s="262">
        <v>0</v>
      </c>
      <c r="G1534" s="261">
        <v>0</v>
      </c>
      <c r="H1534" s="25">
        <v>641.84</v>
      </c>
      <c r="I1534" s="25">
        <v>641.84</v>
      </c>
      <c r="J1534" s="25">
        <v>713.16</v>
      </c>
      <c r="K1534" s="261">
        <v>0.9</v>
      </c>
    </row>
    <row r="1535" spans="1:11">
      <c r="A1535" s="11">
        <v>214</v>
      </c>
      <c r="B1535" s="78" t="s">
        <v>1806</v>
      </c>
      <c r="C1535" s="261">
        <v>2022</v>
      </c>
      <c r="D1535" s="262">
        <v>410411</v>
      </c>
      <c r="E1535" s="261">
        <v>1</v>
      </c>
      <c r="F1535" s="262">
        <v>0</v>
      </c>
      <c r="G1535" s="261">
        <v>0</v>
      </c>
      <c r="H1535" s="25">
        <v>320.92</v>
      </c>
      <c r="I1535" s="25">
        <v>320.92</v>
      </c>
      <c r="J1535" s="25">
        <v>356.58</v>
      </c>
      <c r="K1535" s="261">
        <v>0.9</v>
      </c>
    </row>
    <row r="1536" spans="1:11">
      <c r="A1536" s="11">
        <v>215</v>
      </c>
      <c r="B1536" s="78" t="s">
        <v>1807</v>
      </c>
      <c r="C1536" s="261">
        <v>2022</v>
      </c>
      <c r="D1536" s="262">
        <v>410411</v>
      </c>
      <c r="E1536" s="261">
        <v>4</v>
      </c>
      <c r="F1536" s="262">
        <v>0</v>
      </c>
      <c r="G1536" s="261">
        <v>-1</v>
      </c>
      <c r="H1536" s="25">
        <v>1396.2</v>
      </c>
      <c r="I1536" s="25">
        <v>1396.2</v>
      </c>
      <c r="J1536" s="25">
        <v>1551.33</v>
      </c>
      <c r="K1536" s="261">
        <v>0.9</v>
      </c>
    </row>
    <row r="1537" spans="1:11">
      <c r="A1537" s="11">
        <v>216</v>
      </c>
      <c r="B1537" s="78" t="s">
        <v>1808</v>
      </c>
      <c r="C1537" s="261">
        <v>2022</v>
      </c>
      <c r="D1537" s="262">
        <v>410411</v>
      </c>
      <c r="E1537" s="261">
        <v>3</v>
      </c>
      <c r="F1537" s="262">
        <v>0</v>
      </c>
      <c r="G1537" s="261">
        <v>-1</v>
      </c>
      <c r="H1537" s="25">
        <v>892.66</v>
      </c>
      <c r="I1537" s="25">
        <v>892.66</v>
      </c>
      <c r="J1537" s="25">
        <v>991.84</v>
      </c>
      <c r="K1537" s="261">
        <v>0.9</v>
      </c>
    </row>
    <row r="1538" spans="1:11">
      <c r="A1538" s="11">
        <v>217</v>
      </c>
      <c r="B1538" s="78" t="s">
        <v>1809</v>
      </c>
      <c r="C1538" s="261">
        <v>2022</v>
      </c>
      <c r="D1538" s="262">
        <v>410411</v>
      </c>
      <c r="E1538" s="261">
        <v>1</v>
      </c>
      <c r="F1538" s="262">
        <v>0</v>
      </c>
      <c r="G1538" s="261">
        <v>0</v>
      </c>
      <c r="H1538" s="25">
        <v>335.72</v>
      </c>
      <c r="I1538" s="25">
        <v>335.72</v>
      </c>
      <c r="J1538" s="25">
        <v>373.02</v>
      </c>
      <c r="K1538" s="261">
        <v>0.9</v>
      </c>
    </row>
    <row r="1539" spans="1:11">
      <c r="A1539" s="11">
        <v>218</v>
      </c>
      <c r="B1539" s="78" t="s">
        <v>1810</v>
      </c>
      <c r="C1539" s="261">
        <v>2022</v>
      </c>
      <c r="D1539" s="262">
        <v>410411</v>
      </c>
      <c r="E1539" s="261">
        <v>4</v>
      </c>
      <c r="F1539" s="262">
        <v>0</v>
      </c>
      <c r="G1539" s="261">
        <v>0</v>
      </c>
      <c r="H1539" s="25">
        <v>1369.87</v>
      </c>
      <c r="I1539" s="25">
        <v>1369.87</v>
      </c>
      <c r="J1539" s="25">
        <v>1522.08</v>
      </c>
      <c r="K1539" s="261">
        <v>0.9</v>
      </c>
    </row>
    <row r="1540" spans="1:11">
      <c r="A1540" s="11">
        <v>219</v>
      </c>
      <c r="B1540" s="78" t="s">
        <v>1811</v>
      </c>
      <c r="C1540" s="261">
        <v>2022</v>
      </c>
      <c r="D1540" s="262">
        <v>410411</v>
      </c>
      <c r="E1540" s="261">
        <v>2</v>
      </c>
      <c r="F1540" s="262">
        <v>0</v>
      </c>
      <c r="G1540" s="261">
        <v>-1</v>
      </c>
      <c r="H1540" s="25">
        <v>541.04</v>
      </c>
      <c r="I1540" s="25">
        <v>541.04</v>
      </c>
      <c r="J1540" s="25">
        <v>601.16</v>
      </c>
      <c r="K1540" s="261">
        <v>0.9</v>
      </c>
    </row>
    <row r="1541" spans="1:11">
      <c r="A1541" s="11">
        <v>220</v>
      </c>
      <c r="B1541" s="78" t="s">
        <v>1812</v>
      </c>
      <c r="C1541" s="261">
        <v>2022</v>
      </c>
      <c r="D1541" s="262">
        <v>410411</v>
      </c>
      <c r="E1541" s="261">
        <v>1</v>
      </c>
      <c r="F1541" s="262">
        <v>0</v>
      </c>
      <c r="G1541" s="261">
        <v>0</v>
      </c>
      <c r="H1541" s="25">
        <v>319.95</v>
      </c>
      <c r="I1541" s="25">
        <v>319.95</v>
      </c>
      <c r="J1541" s="25">
        <v>355.5</v>
      </c>
      <c r="K1541" s="261">
        <v>0.9</v>
      </c>
    </row>
    <row r="1542" spans="1:11">
      <c r="A1542" s="11">
        <v>221</v>
      </c>
      <c r="B1542" s="78" t="s">
        <v>1813</v>
      </c>
      <c r="C1542" s="261">
        <v>2022</v>
      </c>
      <c r="D1542" s="262">
        <v>410411</v>
      </c>
      <c r="E1542" s="261">
        <v>2</v>
      </c>
      <c r="F1542" s="262">
        <v>0</v>
      </c>
      <c r="G1542" s="261">
        <v>0</v>
      </c>
      <c r="H1542" s="25">
        <v>641.84</v>
      </c>
      <c r="I1542" s="25">
        <v>641.84</v>
      </c>
      <c r="J1542" s="25">
        <v>713.16</v>
      </c>
      <c r="K1542" s="261">
        <v>0.9</v>
      </c>
    </row>
    <row r="1543" spans="1:11">
      <c r="A1543" s="11">
        <v>222</v>
      </c>
      <c r="B1543" s="78" t="s">
        <v>1814</v>
      </c>
      <c r="C1543" s="261">
        <v>2022</v>
      </c>
      <c r="D1543" s="262">
        <v>410411</v>
      </c>
      <c r="E1543" s="261">
        <v>3</v>
      </c>
      <c r="F1543" s="262">
        <v>0</v>
      </c>
      <c r="G1543" s="261">
        <v>0</v>
      </c>
      <c r="H1543" s="25">
        <v>1863</v>
      </c>
      <c r="I1543" s="25">
        <v>1863</v>
      </c>
      <c r="J1543" s="25">
        <v>2070</v>
      </c>
      <c r="K1543" s="261">
        <v>0.9</v>
      </c>
    </row>
    <row r="1544" spans="1:11">
      <c r="A1544" s="11">
        <v>223</v>
      </c>
      <c r="B1544" s="78" t="s">
        <v>1815</v>
      </c>
      <c r="C1544" s="261">
        <v>2022</v>
      </c>
      <c r="D1544" s="262">
        <v>410411</v>
      </c>
      <c r="E1544" s="261">
        <v>2</v>
      </c>
      <c r="F1544" s="262">
        <v>0</v>
      </c>
      <c r="G1544" s="261">
        <v>0</v>
      </c>
      <c r="H1544" s="25">
        <v>641.84</v>
      </c>
      <c r="I1544" s="25">
        <v>641.84</v>
      </c>
      <c r="J1544" s="25">
        <v>713.16</v>
      </c>
      <c r="K1544" s="261">
        <v>0.9</v>
      </c>
    </row>
    <row r="1545" spans="1:11">
      <c r="A1545" s="11">
        <v>224</v>
      </c>
      <c r="B1545" s="78" t="s">
        <v>1816</v>
      </c>
      <c r="C1545" s="261">
        <v>2022</v>
      </c>
      <c r="D1545" s="262">
        <v>410411</v>
      </c>
      <c r="E1545" s="261">
        <v>15</v>
      </c>
      <c r="F1545" s="262">
        <v>0</v>
      </c>
      <c r="G1545" s="261">
        <v>-2</v>
      </c>
      <c r="H1545" s="25">
        <v>4656.3</v>
      </c>
      <c r="I1545" s="25">
        <v>4656.3</v>
      </c>
      <c r="J1545" s="25">
        <v>5173.67</v>
      </c>
      <c r="K1545" s="261">
        <v>0.9</v>
      </c>
    </row>
    <row r="1546" spans="1:11">
      <c r="A1546" s="11">
        <v>225</v>
      </c>
      <c r="B1546" s="78" t="s">
        <v>1817</v>
      </c>
      <c r="C1546" s="261">
        <v>2022</v>
      </c>
      <c r="D1546" s="262">
        <v>410411</v>
      </c>
      <c r="E1546" s="261">
        <v>5</v>
      </c>
      <c r="F1546" s="262">
        <v>0</v>
      </c>
      <c r="G1546" s="261">
        <v>-1</v>
      </c>
      <c r="H1546" s="25">
        <v>1608.84</v>
      </c>
      <c r="I1546" s="25">
        <v>1608.84</v>
      </c>
      <c r="J1546" s="25">
        <v>1787.6</v>
      </c>
      <c r="K1546" s="261">
        <v>0.9</v>
      </c>
    </row>
    <row r="1547" spans="1:11">
      <c r="A1547" s="11">
        <v>226</v>
      </c>
      <c r="B1547" s="78" t="s">
        <v>1818</v>
      </c>
      <c r="C1547" s="261">
        <v>2022</v>
      </c>
      <c r="D1547" s="262">
        <v>410411</v>
      </c>
      <c r="E1547" s="261">
        <v>1</v>
      </c>
      <c r="F1547" s="262">
        <v>0</v>
      </c>
      <c r="G1547" s="261">
        <v>0</v>
      </c>
      <c r="H1547" s="25">
        <v>623.7</v>
      </c>
      <c r="I1547" s="25">
        <v>623.7</v>
      </c>
      <c r="J1547" s="25">
        <v>693</v>
      </c>
      <c r="K1547" s="261">
        <v>0.9</v>
      </c>
    </row>
    <row r="1548" spans="1:11">
      <c r="A1548" s="11">
        <v>227</v>
      </c>
      <c r="B1548" s="78" t="s">
        <v>1819</v>
      </c>
      <c r="C1548" s="261">
        <v>2022</v>
      </c>
      <c r="D1548" s="262">
        <v>410411</v>
      </c>
      <c r="E1548" s="261">
        <v>6</v>
      </c>
      <c r="F1548" s="262">
        <v>0</v>
      </c>
      <c r="G1548" s="261">
        <v>-2</v>
      </c>
      <c r="H1548" s="25">
        <v>1606.82</v>
      </c>
      <c r="I1548" s="25">
        <v>1606.82</v>
      </c>
      <c r="J1548" s="25">
        <v>1785.36</v>
      </c>
      <c r="K1548" s="261">
        <v>0.9</v>
      </c>
    </row>
    <row r="1549" spans="1:11">
      <c r="A1549" s="11">
        <v>228</v>
      </c>
      <c r="B1549" s="78" t="s">
        <v>1820</v>
      </c>
      <c r="C1549" s="261">
        <v>2022</v>
      </c>
      <c r="D1549" s="262">
        <v>410411</v>
      </c>
      <c r="E1549" s="261">
        <v>6</v>
      </c>
      <c r="F1549" s="262">
        <v>0</v>
      </c>
      <c r="G1549" s="261">
        <v>-2</v>
      </c>
      <c r="H1549" s="25">
        <v>1855.73</v>
      </c>
      <c r="I1549" s="25">
        <v>1855.73</v>
      </c>
      <c r="J1549" s="25">
        <v>2061.92</v>
      </c>
      <c r="K1549" s="261">
        <v>0.9</v>
      </c>
    </row>
    <row r="1550" spans="1:11">
      <c r="A1550" s="11">
        <v>229</v>
      </c>
      <c r="B1550" s="78" t="s">
        <v>1821</v>
      </c>
      <c r="C1550" s="261">
        <v>2022</v>
      </c>
      <c r="D1550" s="262">
        <v>410411</v>
      </c>
      <c r="E1550" s="261">
        <v>1</v>
      </c>
      <c r="F1550" s="262">
        <v>0</v>
      </c>
      <c r="G1550" s="261">
        <v>0</v>
      </c>
      <c r="H1550" s="25">
        <v>320.92</v>
      </c>
      <c r="I1550" s="25">
        <v>320.92</v>
      </c>
      <c r="J1550" s="25">
        <v>356.58</v>
      </c>
      <c r="K1550" s="261">
        <v>0.9</v>
      </c>
    </row>
    <row r="1551" spans="1:11">
      <c r="A1551" s="11">
        <v>230</v>
      </c>
      <c r="B1551" s="78" t="s">
        <v>1822</v>
      </c>
      <c r="C1551" s="261">
        <v>2022</v>
      </c>
      <c r="D1551" s="262">
        <v>410411</v>
      </c>
      <c r="E1551" s="261">
        <v>3</v>
      </c>
      <c r="F1551" s="262">
        <v>0</v>
      </c>
      <c r="G1551" s="261">
        <v>-2</v>
      </c>
      <c r="H1551" s="25">
        <v>551.11</v>
      </c>
      <c r="I1551" s="25">
        <v>551.11</v>
      </c>
      <c r="J1551" s="25">
        <v>612.34</v>
      </c>
      <c r="K1551" s="261">
        <v>0.9</v>
      </c>
    </row>
    <row r="1552" spans="1:11">
      <c r="A1552" s="11">
        <v>231</v>
      </c>
      <c r="B1552" s="78" t="s">
        <v>1823</v>
      </c>
      <c r="C1552" s="261">
        <v>2022</v>
      </c>
      <c r="D1552" s="262">
        <v>410411</v>
      </c>
      <c r="E1552" s="261">
        <v>14</v>
      </c>
      <c r="F1552" s="262">
        <v>0</v>
      </c>
      <c r="G1552" s="261">
        <v>-4</v>
      </c>
      <c r="H1552" s="25">
        <v>4830.27</v>
      </c>
      <c r="I1552" s="25">
        <v>4830.27</v>
      </c>
      <c r="J1552" s="25">
        <v>5366.97</v>
      </c>
      <c r="K1552" s="261">
        <v>0.9</v>
      </c>
    </row>
    <row r="1553" spans="1:11">
      <c r="A1553" s="11">
        <v>232</v>
      </c>
      <c r="B1553" s="78" t="s">
        <v>1824</v>
      </c>
      <c r="C1553" s="261">
        <v>2022</v>
      </c>
      <c r="D1553" s="262">
        <v>410411</v>
      </c>
      <c r="E1553" s="261">
        <v>4</v>
      </c>
      <c r="F1553" s="262">
        <v>0</v>
      </c>
      <c r="G1553" s="261">
        <v>0</v>
      </c>
      <c r="H1553" s="25">
        <v>1489.19</v>
      </c>
      <c r="I1553" s="25">
        <v>1489.19</v>
      </c>
      <c r="J1553" s="25">
        <v>1654.66</v>
      </c>
      <c r="K1553" s="261">
        <v>0.9</v>
      </c>
    </row>
    <row r="1554" spans="1:11">
      <c r="A1554" s="11">
        <v>233</v>
      </c>
      <c r="B1554" s="78" t="s">
        <v>1825</v>
      </c>
      <c r="C1554" s="261">
        <v>2022</v>
      </c>
      <c r="D1554" s="262">
        <v>410411</v>
      </c>
      <c r="E1554" s="261">
        <v>1</v>
      </c>
      <c r="F1554" s="262">
        <v>0</v>
      </c>
      <c r="G1554" s="261">
        <v>0</v>
      </c>
      <c r="H1554" s="25">
        <v>340.2</v>
      </c>
      <c r="I1554" s="25">
        <v>340.2</v>
      </c>
      <c r="J1554" s="25">
        <v>378</v>
      </c>
      <c r="K1554" s="261">
        <v>0.9</v>
      </c>
    </row>
    <row r="1555" spans="1:11">
      <c r="A1555" s="11">
        <v>234</v>
      </c>
      <c r="B1555" s="78" t="s">
        <v>1826</v>
      </c>
      <c r="C1555" s="261">
        <v>2022</v>
      </c>
      <c r="D1555" s="262">
        <v>410411</v>
      </c>
      <c r="E1555" s="261">
        <v>2</v>
      </c>
      <c r="F1555" s="262">
        <v>0</v>
      </c>
      <c r="G1555" s="261">
        <v>0</v>
      </c>
      <c r="H1555" s="25">
        <v>639.9</v>
      </c>
      <c r="I1555" s="25">
        <v>639.9</v>
      </c>
      <c r="J1555" s="25">
        <v>711</v>
      </c>
      <c r="K1555" s="261">
        <v>0.9</v>
      </c>
    </row>
    <row r="1556" spans="1:11">
      <c r="A1556" s="11">
        <v>235</v>
      </c>
      <c r="B1556" s="78" t="s">
        <v>1827</v>
      </c>
      <c r="C1556" s="261">
        <v>2022</v>
      </c>
      <c r="D1556" s="262">
        <v>410411</v>
      </c>
      <c r="E1556" s="261">
        <v>1</v>
      </c>
      <c r="F1556" s="262">
        <v>0</v>
      </c>
      <c r="G1556" s="261">
        <v>0</v>
      </c>
      <c r="H1556" s="25">
        <v>320.92</v>
      </c>
      <c r="I1556" s="25">
        <v>320.92</v>
      </c>
      <c r="J1556" s="25">
        <v>356.58</v>
      </c>
      <c r="K1556" s="261">
        <v>0.9</v>
      </c>
    </row>
    <row r="1557" spans="1:11">
      <c r="A1557" s="11">
        <v>236</v>
      </c>
      <c r="B1557" s="78" t="s">
        <v>1828</v>
      </c>
      <c r="C1557" s="261">
        <v>2022</v>
      </c>
      <c r="D1557" s="262">
        <v>410411</v>
      </c>
      <c r="E1557" s="261">
        <v>4</v>
      </c>
      <c r="F1557" s="262">
        <v>0</v>
      </c>
      <c r="G1557" s="261">
        <v>0</v>
      </c>
      <c r="H1557" s="25">
        <v>1187.41</v>
      </c>
      <c r="I1557" s="25">
        <v>1187.41</v>
      </c>
      <c r="J1557" s="25">
        <v>1319.34</v>
      </c>
      <c r="K1557" s="261">
        <v>0.9</v>
      </c>
    </row>
    <row r="1558" spans="1:11">
      <c r="A1558" s="11">
        <v>237</v>
      </c>
      <c r="B1558" s="78" t="s">
        <v>1829</v>
      </c>
      <c r="C1558" s="261">
        <v>2022</v>
      </c>
      <c r="D1558" s="262">
        <v>410411</v>
      </c>
      <c r="E1558" s="261">
        <v>1</v>
      </c>
      <c r="F1558" s="262">
        <v>0</v>
      </c>
      <c r="G1558" s="261">
        <v>0</v>
      </c>
      <c r="H1558" s="25">
        <v>320.92</v>
      </c>
      <c r="I1558" s="25">
        <v>320.92</v>
      </c>
      <c r="J1558" s="25">
        <v>356.58</v>
      </c>
      <c r="K1558" s="261">
        <v>0.9</v>
      </c>
    </row>
    <row r="1559" spans="1:11">
      <c r="A1559" s="11">
        <v>238</v>
      </c>
      <c r="B1559" s="78" t="s">
        <v>1830</v>
      </c>
      <c r="C1559" s="261">
        <v>2022</v>
      </c>
      <c r="D1559" s="262">
        <v>410411</v>
      </c>
      <c r="E1559" s="261">
        <v>5</v>
      </c>
      <c r="F1559" s="262">
        <v>0</v>
      </c>
      <c r="G1559" s="261">
        <v>-1</v>
      </c>
      <c r="H1559" s="25">
        <v>1429.06</v>
      </c>
      <c r="I1559" s="25">
        <v>1429.06</v>
      </c>
      <c r="J1559" s="25">
        <v>1587.84</v>
      </c>
      <c r="K1559" s="261">
        <v>0.9</v>
      </c>
    </row>
    <row r="1560" spans="1:11">
      <c r="A1560" s="11">
        <v>239</v>
      </c>
      <c r="B1560" s="78" t="s">
        <v>1831</v>
      </c>
      <c r="C1560" s="261">
        <v>2022</v>
      </c>
      <c r="D1560" s="262">
        <v>410411</v>
      </c>
      <c r="E1560" s="261">
        <v>2</v>
      </c>
      <c r="F1560" s="262">
        <v>0</v>
      </c>
      <c r="G1560" s="261">
        <v>0</v>
      </c>
      <c r="H1560" s="25">
        <v>641.84</v>
      </c>
      <c r="I1560" s="25">
        <v>641.84</v>
      </c>
      <c r="J1560" s="25">
        <v>713.16</v>
      </c>
      <c r="K1560" s="261">
        <v>0.9</v>
      </c>
    </row>
    <row r="1561" spans="1:11">
      <c r="A1561" s="11">
        <v>240</v>
      </c>
      <c r="B1561" s="78" t="s">
        <v>1832</v>
      </c>
      <c r="C1561" s="261">
        <v>2022</v>
      </c>
      <c r="D1561" s="262">
        <v>410411</v>
      </c>
      <c r="E1561" s="261">
        <v>1</v>
      </c>
      <c r="F1561" s="262">
        <v>0</v>
      </c>
      <c r="G1561" s="261">
        <v>0</v>
      </c>
      <c r="H1561" s="25">
        <v>321.14</v>
      </c>
      <c r="I1561" s="25">
        <v>321.14</v>
      </c>
      <c r="J1561" s="25">
        <v>356.82</v>
      </c>
      <c r="K1561" s="261">
        <v>0.9</v>
      </c>
    </row>
    <row r="1562" spans="1:11">
      <c r="A1562" s="11">
        <v>241</v>
      </c>
      <c r="B1562" s="78" t="s">
        <v>1833</v>
      </c>
      <c r="C1562" s="261">
        <v>2022</v>
      </c>
      <c r="D1562" s="262">
        <v>410411</v>
      </c>
      <c r="E1562" s="261">
        <v>20</v>
      </c>
      <c r="F1562" s="262">
        <v>0</v>
      </c>
      <c r="G1562" s="261">
        <v>-3</v>
      </c>
      <c r="H1562" s="25">
        <v>7003.83</v>
      </c>
      <c r="I1562" s="25">
        <v>7003.83</v>
      </c>
      <c r="J1562" s="25">
        <v>7782.03</v>
      </c>
      <c r="K1562" s="261">
        <v>0.9</v>
      </c>
    </row>
    <row r="1563" spans="1:11">
      <c r="A1563" s="11">
        <v>242</v>
      </c>
      <c r="B1563" s="78" t="s">
        <v>1834</v>
      </c>
      <c r="C1563" s="261">
        <v>2022</v>
      </c>
      <c r="D1563" s="262">
        <v>410411</v>
      </c>
      <c r="E1563" s="261">
        <v>1</v>
      </c>
      <c r="F1563" s="262">
        <v>0</v>
      </c>
      <c r="G1563" s="261">
        <v>0</v>
      </c>
      <c r="H1563" s="25">
        <v>320.92</v>
      </c>
      <c r="I1563" s="25">
        <v>320.92</v>
      </c>
      <c r="J1563" s="25">
        <v>356.58</v>
      </c>
      <c r="K1563" s="261">
        <v>0.9</v>
      </c>
    </row>
    <row r="1564" spans="1:11">
      <c r="A1564" s="11">
        <v>243</v>
      </c>
      <c r="B1564" s="78" t="s">
        <v>1835</v>
      </c>
      <c r="C1564" s="261">
        <v>2022</v>
      </c>
      <c r="D1564" s="262">
        <v>410411</v>
      </c>
      <c r="E1564" s="261">
        <v>1</v>
      </c>
      <c r="F1564" s="262">
        <v>0</v>
      </c>
      <c r="G1564" s="261">
        <v>0</v>
      </c>
      <c r="H1564" s="25">
        <v>320.92</v>
      </c>
      <c r="I1564" s="25">
        <v>320.92</v>
      </c>
      <c r="J1564" s="25">
        <v>356.58</v>
      </c>
      <c r="K1564" s="261">
        <v>0.9</v>
      </c>
    </row>
    <row r="1565" spans="1:11">
      <c r="A1565" s="11">
        <v>244</v>
      </c>
      <c r="B1565" s="78" t="s">
        <v>1836</v>
      </c>
      <c r="C1565" s="261">
        <v>2022</v>
      </c>
      <c r="D1565" s="262">
        <v>410411</v>
      </c>
      <c r="E1565" s="261">
        <v>1</v>
      </c>
      <c r="F1565" s="262">
        <v>0</v>
      </c>
      <c r="G1565" s="261">
        <v>0</v>
      </c>
      <c r="H1565" s="25">
        <v>320.92</v>
      </c>
      <c r="I1565" s="25">
        <v>320.92</v>
      </c>
      <c r="J1565" s="25">
        <v>356.58</v>
      </c>
      <c r="K1565" s="261">
        <v>0.9</v>
      </c>
    </row>
    <row r="1566" spans="1:11">
      <c r="A1566" s="11">
        <v>245</v>
      </c>
      <c r="B1566" s="78" t="s">
        <v>1837</v>
      </c>
      <c r="C1566" s="261">
        <v>2022</v>
      </c>
      <c r="D1566" s="262">
        <v>410411</v>
      </c>
      <c r="E1566" s="261">
        <v>9</v>
      </c>
      <c r="F1566" s="262">
        <v>0</v>
      </c>
      <c r="G1566" s="261">
        <v>-2</v>
      </c>
      <c r="H1566" s="25">
        <v>2892.32</v>
      </c>
      <c r="I1566" s="25">
        <v>2892.32</v>
      </c>
      <c r="J1566" s="25">
        <v>3213.69</v>
      </c>
      <c r="K1566" s="261">
        <v>0.9</v>
      </c>
    </row>
    <row r="1567" spans="1:11">
      <c r="A1567" s="11">
        <v>246</v>
      </c>
      <c r="B1567" s="78" t="s">
        <v>1838</v>
      </c>
      <c r="C1567" s="261">
        <v>2022</v>
      </c>
      <c r="D1567" s="262">
        <v>410411</v>
      </c>
      <c r="E1567" s="261">
        <v>3</v>
      </c>
      <c r="F1567" s="262">
        <v>0</v>
      </c>
      <c r="G1567" s="261">
        <v>-1</v>
      </c>
      <c r="H1567" s="25">
        <v>915.28</v>
      </c>
      <c r="I1567" s="25">
        <v>915.28</v>
      </c>
      <c r="J1567" s="25">
        <v>1016.98</v>
      </c>
      <c r="K1567" s="261">
        <v>0.9</v>
      </c>
    </row>
    <row r="1568" spans="1:11">
      <c r="A1568" s="11">
        <v>247</v>
      </c>
      <c r="B1568" s="78" t="s">
        <v>1839</v>
      </c>
      <c r="C1568" s="261">
        <v>2022</v>
      </c>
      <c r="D1568" s="262">
        <v>410411</v>
      </c>
      <c r="E1568" s="261">
        <v>2</v>
      </c>
      <c r="F1568" s="262">
        <v>0</v>
      </c>
      <c r="G1568" s="261">
        <v>0</v>
      </c>
      <c r="H1568" s="25">
        <v>641.84</v>
      </c>
      <c r="I1568" s="25">
        <v>641.84</v>
      </c>
      <c r="J1568" s="25">
        <v>713.16</v>
      </c>
      <c r="K1568" s="261">
        <v>0.9</v>
      </c>
    </row>
    <row r="1569" spans="1:11">
      <c r="A1569" s="11">
        <v>248</v>
      </c>
      <c r="B1569" s="78" t="s">
        <v>1840</v>
      </c>
      <c r="C1569" s="261">
        <v>2022</v>
      </c>
      <c r="D1569" s="262">
        <v>410411</v>
      </c>
      <c r="E1569" s="261">
        <v>14</v>
      </c>
      <c r="F1569" s="262">
        <v>0</v>
      </c>
      <c r="G1569" s="261">
        <v>-2</v>
      </c>
      <c r="H1569" s="25">
        <v>4703.15</v>
      </c>
      <c r="I1569" s="25">
        <v>4703.15</v>
      </c>
      <c r="J1569" s="25">
        <v>5225.72</v>
      </c>
      <c r="K1569" s="261">
        <v>0.9</v>
      </c>
    </row>
    <row r="1570" spans="1:11">
      <c r="A1570" s="11">
        <v>249</v>
      </c>
      <c r="B1570" s="78" t="s">
        <v>1841</v>
      </c>
      <c r="C1570" s="261">
        <v>2022</v>
      </c>
      <c r="D1570" s="262">
        <v>410411</v>
      </c>
      <c r="E1570" s="261">
        <v>1</v>
      </c>
      <c r="F1570" s="262">
        <v>0</v>
      </c>
      <c r="G1570" s="261">
        <v>0</v>
      </c>
      <c r="H1570" s="25">
        <v>320.92</v>
      </c>
      <c r="I1570" s="25">
        <v>320.92</v>
      </c>
      <c r="J1570" s="25">
        <v>356.58</v>
      </c>
      <c r="K1570" s="261">
        <v>0.9</v>
      </c>
    </row>
    <row r="1571" spans="1:11">
      <c r="A1571" s="11">
        <v>250</v>
      </c>
      <c r="B1571" s="78" t="s">
        <v>1842</v>
      </c>
      <c r="C1571" s="261">
        <v>2022</v>
      </c>
      <c r="D1571" s="262">
        <v>410411</v>
      </c>
      <c r="E1571" s="261">
        <v>1</v>
      </c>
      <c r="F1571" s="262">
        <v>0</v>
      </c>
      <c r="G1571" s="261">
        <v>0</v>
      </c>
      <c r="H1571" s="25">
        <v>321.89</v>
      </c>
      <c r="I1571" s="25">
        <v>321.89</v>
      </c>
      <c r="J1571" s="25">
        <v>357.66</v>
      </c>
      <c r="K1571" s="261">
        <v>0.9</v>
      </c>
    </row>
    <row r="1572" spans="1:11">
      <c r="A1572" s="11">
        <v>251</v>
      </c>
      <c r="B1572" s="78" t="s">
        <v>1843</v>
      </c>
      <c r="C1572" s="261">
        <v>2022</v>
      </c>
      <c r="D1572" s="262">
        <v>410411</v>
      </c>
      <c r="E1572" s="261">
        <v>2</v>
      </c>
      <c r="F1572" s="262">
        <v>0</v>
      </c>
      <c r="G1572" s="261">
        <v>-1</v>
      </c>
      <c r="H1572" s="25">
        <v>464.79</v>
      </c>
      <c r="I1572" s="25">
        <v>464.79</v>
      </c>
      <c r="J1572" s="25">
        <v>516.43</v>
      </c>
      <c r="K1572" s="261">
        <v>0.9</v>
      </c>
    </row>
    <row r="1573" spans="1:11">
      <c r="A1573" s="11">
        <v>252</v>
      </c>
      <c r="B1573" s="78" t="s">
        <v>1844</v>
      </c>
      <c r="C1573" s="261">
        <v>2022</v>
      </c>
      <c r="D1573" s="262">
        <v>410411</v>
      </c>
      <c r="E1573" s="261">
        <v>2</v>
      </c>
      <c r="F1573" s="262">
        <v>0</v>
      </c>
      <c r="G1573" s="261">
        <v>0</v>
      </c>
      <c r="H1573" s="25">
        <v>641.84</v>
      </c>
      <c r="I1573" s="25">
        <v>641.84</v>
      </c>
      <c r="J1573" s="25">
        <v>713.16</v>
      </c>
      <c r="K1573" s="261">
        <v>0.9</v>
      </c>
    </row>
    <row r="1574" spans="1:11">
      <c r="A1574" s="11">
        <v>253</v>
      </c>
      <c r="B1574" s="78" t="s">
        <v>1845</v>
      </c>
      <c r="C1574" s="261">
        <v>2022</v>
      </c>
      <c r="D1574" s="262">
        <v>410411</v>
      </c>
      <c r="E1574" s="261">
        <v>2</v>
      </c>
      <c r="F1574" s="262">
        <v>0</v>
      </c>
      <c r="G1574" s="261">
        <v>0</v>
      </c>
      <c r="H1574" s="25">
        <v>641.84</v>
      </c>
      <c r="I1574" s="25">
        <v>641.84</v>
      </c>
      <c r="J1574" s="25">
        <v>713.16</v>
      </c>
      <c r="K1574" s="261">
        <v>0.9</v>
      </c>
    </row>
    <row r="1575" spans="1:11">
      <c r="A1575" s="11">
        <v>254</v>
      </c>
      <c r="B1575" s="78" t="s">
        <v>1846</v>
      </c>
      <c r="C1575" s="261">
        <v>2022</v>
      </c>
      <c r="D1575" s="262">
        <v>410411</v>
      </c>
      <c r="E1575" s="261">
        <v>1</v>
      </c>
      <c r="F1575" s="262">
        <v>0</v>
      </c>
      <c r="G1575" s="261">
        <v>0</v>
      </c>
      <c r="H1575" s="25">
        <v>320.92</v>
      </c>
      <c r="I1575" s="25">
        <v>320.92</v>
      </c>
      <c r="J1575" s="25">
        <v>356.58</v>
      </c>
      <c r="K1575" s="261">
        <v>0.9</v>
      </c>
    </row>
    <row r="1576" spans="1:11">
      <c r="A1576" s="11">
        <v>255</v>
      </c>
      <c r="B1576" s="78" t="s">
        <v>1847</v>
      </c>
      <c r="C1576" s="261">
        <v>2022</v>
      </c>
      <c r="D1576" s="262">
        <v>410411</v>
      </c>
      <c r="E1576" s="261">
        <v>2</v>
      </c>
      <c r="F1576" s="262">
        <v>0</v>
      </c>
      <c r="G1576" s="261">
        <v>-1</v>
      </c>
      <c r="H1576" s="25">
        <v>592.42</v>
      </c>
      <c r="I1576" s="25">
        <v>592.42</v>
      </c>
      <c r="J1576" s="25">
        <v>658.24</v>
      </c>
      <c r="K1576" s="261">
        <v>0.9</v>
      </c>
    </row>
    <row r="1577" spans="1:11">
      <c r="A1577" s="11">
        <v>256</v>
      </c>
      <c r="B1577" s="78" t="s">
        <v>1848</v>
      </c>
      <c r="C1577" s="261">
        <v>2022</v>
      </c>
      <c r="D1577" s="262">
        <v>410411</v>
      </c>
      <c r="E1577" s="261">
        <v>1</v>
      </c>
      <c r="F1577" s="262">
        <v>0</v>
      </c>
      <c r="G1577" s="261">
        <v>0</v>
      </c>
      <c r="H1577" s="25">
        <v>418.28</v>
      </c>
      <c r="I1577" s="25">
        <v>418.28</v>
      </c>
      <c r="J1577" s="25">
        <v>464.76</v>
      </c>
      <c r="K1577" s="261">
        <v>0.9</v>
      </c>
    </row>
    <row r="1578" spans="1:11">
      <c r="A1578" s="11">
        <v>257</v>
      </c>
      <c r="B1578" s="78" t="s">
        <v>1849</v>
      </c>
      <c r="C1578" s="261">
        <v>2022</v>
      </c>
      <c r="D1578" s="262">
        <v>410411</v>
      </c>
      <c r="E1578" s="261">
        <v>1</v>
      </c>
      <c r="F1578" s="262">
        <v>0</v>
      </c>
      <c r="G1578" s="261">
        <v>0</v>
      </c>
      <c r="H1578" s="25">
        <v>319.95</v>
      </c>
      <c r="I1578" s="25">
        <v>319.95</v>
      </c>
      <c r="J1578" s="25">
        <v>355.5</v>
      </c>
      <c r="K1578" s="261">
        <v>0.9</v>
      </c>
    </row>
    <row r="1579" spans="1:11">
      <c r="A1579" s="11">
        <v>258</v>
      </c>
      <c r="B1579" s="78" t="s">
        <v>1850</v>
      </c>
      <c r="C1579" s="261">
        <v>2022</v>
      </c>
      <c r="D1579" s="262">
        <v>410411</v>
      </c>
      <c r="E1579" s="261">
        <v>2</v>
      </c>
      <c r="F1579" s="262">
        <v>0</v>
      </c>
      <c r="G1579" s="261">
        <v>0</v>
      </c>
      <c r="H1579" s="25">
        <v>641.84</v>
      </c>
      <c r="I1579" s="25">
        <v>641.84</v>
      </c>
      <c r="J1579" s="25">
        <v>713.16</v>
      </c>
      <c r="K1579" s="261">
        <v>0.9</v>
      </c>
    </row>
    <row r="1580" spans="1:11">
      <c r="A1580" s="11">
        <v>259</v>
      </c>
      <c r="B1580" s="78" t="s">
        <v>1851</v>
      </c>
      <c r="C1580" s="261">
        <v>2022</v>
      </c>
      <c r="D1580" s="262">
        <v>410411</v>
      </c>
      <c r="E1580" s="261">
        <v>2</v>
      </c>
      <c r="F1580" s="262">
        <v>0</v>
      </c>
      <c r="G1580" s="261">
        <v>0</v>
      </c>
      <c r="H1580" s="25">
        <v>649.62</v>
      </c>
      <c r="I1580" s="25">
        <v>649.62</v>
      </c>
      <c r="J1580" s="25">
        <v>721.8</v>
      </c>
      <c r="K1580" s="261">
        <v>0.9</v>
      </c>
    </row>
    <row r="1581" spans="1:11">
      <c r="A1581" s="11">
        <v>260</v>
      </c>
      <c r="B1581" s="78" t="s">
        <v>1852</v>
      </c>
      <c r="C1581" s="261">
        <v>2022</v>
      </c>
      <c r="D1581" s="262">
        <v>410411</v>
      </c>
      <c r="E1581" s="261">
        <v>7</v>
      </c>
      <c r="F1581" s="262">
        <v>0</v>
      </c>
      <c r="G1581" s="261">
        <v>-4</v>
      </c>
      <c r="H1581" s="25">
        <v>1479.87</v>
      </c>
      <c r="I1581" s="25">
        <v>1479.87</v>
      </c>
      <c r="J1581" s="25">
        <v>1644.3</v>
      </c>
      <c r="K1581" s="261">
        <v>0.9</v>
      </c>
    </row>
    <row r="1582" spans="1:11">
      <c r="A1582" s="11">
        <v>261</v>
      </c>
      <c r="B1582" s="78" t="s">
        <v>1853</v>
      </c>
      <c r="C1582" s="261">
        <v>2022</v>
      </c>
      <c r="D1582" s="262">
        <v>410411</v>
      </c>
      <c r="E1582" s="261">
        <v>4</v>
      </c>
      <c r="F1582" s="262">
        <v>0</v>
      </c>
      <c r="G1582" s="261">
        <v>0</v>
      </c>
      <c r="H1582" s="25">
        <v>1283.69</v>
      </c>
      <c r="I1582" s="25">
        <v>1283.69</v>
      </c>
      <c r="J1582" s="25">
        <v>1426.32</v>
      </c>
      <c r="K1582" s="261">
        <v>0.9</v>
      </c>
    </row>
    <row r="1583" spans="1:11">
      <c r="A1583" s="11">
        <v>262</v>
      </c>
      <c r="B1583" s="78" t="s">
        <v>1854</v>
      </c>
      <c r="C1583" s="261">
        <v>2022</v>
      </c>
      <c r="D1583" s="262">
        <v>410411</v>
      </c>
      <c r="E1583" s="261">
        <v>2</v>
      </c>
      <c r="F1583" s="262">
        <v>0</v>
      </c>
      <c r="G1583" s="261">
        <v>0</v>
      </c>
      <c r="H1583" s="25">
        <v>641.84</v>
      </c>
      <c r="I1583" s="25">
        <v>641.84</v>
      </c>
      <c r="J1583" s="25">
        <v>713.16</v>
      </c>
      <c r="K1583" s="261">
        <v>0.9</v>
      </c>
    </row>
    <row r="1584" spans="1:11">
      <c r="A1584" s="11">
        <v>263</v>
      </c>
      <c r="B1584" s="78" t="s">
        <v>1855</v>
      </c>
      <c r="C1584" s="261">
        <v>2022</v>
      </c>
      <c r="D1584" s="262">
        <v>410411</v>
      </c>
      <c r="E1584" s="261">
        <v>30</v>
      </c>
      <c r="F1584" s="262">
        <v>0</v>
      </c>
      <c r="G1584" s="261">
        <v>-53</v>
      </c>
      <c r="H1584" s="25">
        <v>11532.08</v>
      </c>
      <c r="I1584" s="25">
        <v>11532.08</v>
      </c>
      <c r="J1584" s="25">
        <v>12813.42</v>
      </c>
      <c r="K1584" s="261">
        <v>0.9</v>
      </c>
    </row>
    <row r="1585" spans="1:11">
      <c r="A1585" s="11">
        <v>264</v>
      </c>
      <c r="B1585" s="78" t="s">
        <v>1856</v>
      </c>
      <c r="C1585" s="261">
        <v>2022</v>
      </c>
      <c r="D1585" s="262">
        <v>410411</v>
      </c>
      <c r="E1585" s="261">
        <v>1</v>
      </c>
      <c r="F1585" s="262">
        <v>0</v>
      </c>
      <c r="G1585" s="261">
        <v>0</v>
      </c>
      <c r="H1585" s="25">
        <v>320.92</v>
      </c>
      <c r="I1585" s="25">
        <v>320.92</v>
      </c>
      <c r="J1585" s="25">
        <v>356.58</v>
      </c>
      <c r="K1585" s="261">
        <v>0.9</v>
      </c>
    </row>
    <row r="1586" spans="1:11">
      <c r="A1586" s="11">
        <v>265</v>
      </c>
      <c r="B1586" s="78" t="s">
        <v>1857</v>
      </c>
      <c r="C1586" s="261">
        <v>2022</v>
      </c>
      <c r="D1586" s="262">
        <v>410411</v>
      </c>
      <c r="E1586" s="261">
        <v>5</v>
      </c>
      <c r="F1586" s="262">
        <v>0</v>
      </c>
      <c r="G1586" s="261">
        <v>-6</v>
      </c>
      <c r="H1586" s="25">
        <v>1802.32</v>
      </c>
      <c r="I1586" s="25">
        <v>1802.32</v>
      </c>
      <c r="J1586" s="25">
        <v>2002.58</v>
      </c>
      <c r="K1586" s="261">
        <v>0.9</v>
      </c>
    </row>
    <row r="1587" spans="1:11">
      <c r="A1587" s="11">
        <v>266</v>
      </c>
      <c r="B1587" s="78" t="s">
        <v>1858</v>
      </c>
      <c r="C1587" s="261">
        <v>2022</v>
      </c>
      <c r="D1587" s="262">
        <v>410411</v>
      </c>
      <c r="E1587" s="261">
        <v>1</v>
      </c>
      <c r="F1587" s="262">
        <v>0</v>
      </c>
      <c r="G1587" s="261">
        <v>0</v>
      </c>
      <c r="H1587" s="25">
        <v>321.89</v>
      </c>
      <c r="I1587" s="25">
        <v>321.89</v>
      </c>
      <c r="J1587" s="25">
        <v>357.66</v>
      </c>
      <c r="K1587" s="261">
        <v>0.9</v>
      </c>
    </row>
    <row r="1588" spans="1:11">
      <c r="A1588" s="11">
        <v>267</v>
      </c>
      <c r="B1588" s="78" t="s">
        <v>1859</v>
      </c>
      <c r="C1588" s="261">
        <v>2022</v>
      </c>
      <c r="D1588" s="262">
        <v>410411</v>
      </c>
      <c r="E1588" s="261">
        <v>4</v>
      </c>
      <c r="F1588" s="262">
        <v>0</v>
      </c>
      <c r="G1588" s="261">
        <v>-2</v>
      </c>
      <c r="H1588" s="25">
        <v>1138.75</v>
      </c>
      <c r="I1588" s="25">
        <v>1138.75</v>
      </c>
      <c r="J1588" s="25">
        <v>1265.28</v>
      </c>
      <c r="K1588" s="261">
        <v>0.9</v>
      </c>
    </row>
    <row r="1589" spans="1:11">
      <c r="A1589" s="11">
        <v>268</v>
      </c>
      <c r="B1589" s="78" t="s">
        <v>1860</v>
      </c>
      <c r="C1589" s="261">
        <v>2022</v>
      </c>
      <c r="D1589" s="262">
        <v>410411</v>
      </c>
      <c r="E1589" s="261">
        <v>7</v>
      </c>
      <c r="F1589" s="262">
        <v>0</v>
      </c>
      <c r="G1589" s="261">
        <v>-4</v>
      </c>
      <c r="H1589" s="25">
        <v>1625.24</v>
      </c>
      <c r="I1589" s="25">
        <v>1625.24</v>
      </c>
      <c r="J1589" s="25">
        <v>1805.82</v>
      </c>
      <c r="K1589" s="261">
        <v>0.9</v>
      </c>
    </row>
    <row r="1590" spans="1:11">
      <c r="A1590" s="11">
        <v>269</v>
      </c>
      <c r="B1590" s="78" t="s">
        <v>1861</v>
      </c>
      <c r="C1590" s="261">
        <v>2022</v>
      </c>
      <c r="D1590" s="262">
        <v>410411</v>
      </c>
      <c r="E1590" s="261">
        <v>5</v>
      </c>
      <c r="F1590" s="262">
        <v>0</v>
      </c>
      <c r="G1590" s="261">
        <v>-2</v>
      </c>
      <c r="H1590" s="25">
        <v>1779.22</v>
      </c>
      <c r="I1590" s="25">
        <v>1779.22</v>
      </c>
      <c r="J1590" s="25">
        <v>1976.91</v>
      </c>
      <c r="K1590" s="261">
        <v>0.9</v>
      </c>
    </row>
    <row r="1591" spans="1:11">
      <c r="A1591" s="11">
        <v>270</v>
      </c>
      <c r="B1591" s="78" t="s">
        <v>1862</v>
      </c>
      <c r="C1591" s="261">
        <v>2022</v>
      </c>
      <c r="D1591" s="262">
        <v>410411</v>
      </c>
      <c r="E1591" s="261">
        <v>1</v>
      </c>
      <c r="F1591" s="262">
        <v>0</v>
      </c>
      <c r="G1591" s="261">
        <v>0</v>
      </c>
      <c r="H1591" s="25">
        <v>340.2</v>
      </c>
      <c r="I1591" s="25">
        <v>340.2</v>
      </c>
      <c r="J1591" s="25">
        <v>378</v>
      </c>
      <c r="K1591" s="261">
        <v>0.9</v>
      </c>
    </row>
    <row r="1592" spans="1:11">
      <c r="A1592" s="11">
        <v>271</v>
      </c>
      <c r="B1592" s="78" t="s">
        <v>1863</v>
      </c>
      <c r="C1592" s="261">
        <v>2022</v>
      </c>
      <c r="D1592" s="262">
        <v>410411</v>
      </c>
      <c r="E1592" s="261">
        <v>3</v>
      </c>
      <c r="F1592" s="262">
        <v>0</v>
      </c>
      <c r="G1592" s="261">
        <v>-2</v>
      </c>
      <c r="H1592" s="25">
        <v>913.34</v>
      </c>
      <c r="I1592" s="25">
        <v>913.34</v>
      </c>
      <c r="J1592" s="25">
        <v>1014.82</v>
      </c>
      <c r="K1592" s="261">
        <v>0.9</v>
      </c>
    </row>
    <row r="1593" spans="1:11">
      <c r="A1593" s="11">
        <v>272</v>
      </c>
      <c r="B1593" s="78" t="s">
        <v>1864</v>
      </c>
      <c r="C1593" s="261">
        <v>2022</v>
      </c>
      <c r="D1593" s="262">
        <v>410411</v>
      </c>
      <c r="E1593" s="261">
        <v>2</v>
      </c>
      <c r="F1593" s="262">
        <v>0</v>
      </c>
      <c r="G1593" s="261">
        <v>0</v>
      </c>
      <c r="H1593" s="25">
        <v>660.15</v>
      </c>
      <c r="I1593" s="25">
        <v>660.15</v>
      </c>
      <c r="J1593" s="25">
        <v>733.5</v>
      </c>
      <c r="K1593" s="261">
        <v>0.9</v>
      </c>
    </row>
    <row r="1594" spans="1:11">
      <c r="A1594" s="11">
        <v>273</v>
      </c>
      <c r="B1594" s="78" t="s">
        <v>1865</v>
      </c>
      <c r="C1594" s="261">
        <v>2022</v>
      </c>
      <c r="D1594" s="262">
        <v>410411</v>
      </c>
      <c r="E1594" s="261">
        <v>1</v>
      </c>
      <c r="F1594" s="262">
        <v>0</v>
      </c>
      <c r="G1594" s="261">
        <v>0</v>
      </c>
      <c r="H1594" s="25">
        <v>396.9</v>
      </c>
      <c r="I1594" s="25">
        <v>396.9</v>
      </c>
      <c r="J1594" s="25">
        <v>441</v>
      </c>
      <c r="K1594" s="261">
        <v>0.9</v>
      </c>
    </row>
    <row r="1595" spans="1:11">
      <c r="A1595" s="11">
        <v>274</v>
      </c>
      <c r="B1595" s="78" t="s">
        <v>1866</v>
      </c>
      <c r="C1595" s="261">
        <v>2022</v>
      </c>
      <c r="D1595" s="262">
        <v>410411</v>
      </c>
      <c r="E1595" s="261">
        <v>1</v>
      </c>
      <c r="F1595" s="262">
        <v>0</v>
      </c>
      <c r="G1595" s="261">
        <v>0</v>
      </c>
      <c r="H1595" s="25">
        <v>510.3</v>
      </c>
      <c r="I1595" s="25">
        <v>510.3</v>
      </c>
      <c r="J1595" s="25">
        <v>567</v>
      </c>
      <c r="K1595" s="261">
        <v>0.9</v>
      </c>
    </row>
    <row r="1596" spans="1:11">
      <c r="A1596" s="11">
        <v>275</v>
      </c>
      <c r="B1596" s="78" t="s">
        <v>1867</v>
      </c>
      <c r="C1596" s="261">
        <v>2022</v>
      </c>
      <c r="D1596" s="262">
        <v>410411</v>
      </c>
      <c r="E1596" s="261">
        <v>2</v>
      </c>
      <c r="F1596" s="262">
        <v>0</v>
      </c>
      <c r="G1596" s="261">
        <v>-1</v>
      </c>
      <c r="H1596" s="25">
        <v>423.84</v>
      </c>
      <c r="I1596" s="25">
        <v>423.84</v>
      </c>
      <c r="J1596" s="25">
        <v>470.93</v>
      </c>
      <c r="K1596" s="261">
        <v>0.9</v>
      </c>
    </row>
    <row r="1597" spans="1:11">
      <c r="A1597" s="11">
        <v>276</v>
      </c>
      <c r="B1597" s="78" t="s">
        <v>1868</v>
      </c>
      <c r="C1597" s="261">
        <v>2022</v>
      </c>
      <c r="D1597" s="262">
        <v>410411</v>
      </c>
      <c r="E1597" s="261">
        <v>1</v>
      </c>
      <c r="F1597" s="262">
        <v>0</v>
      </c>
      <c r="G1597" s="261">
        <v>0</v>
      </c>
      <c r="H1597" s="25">
        <v>320.92</v>
      </c>
      <c r="I1597" s="25">
        <v>320.92</v>
      </c>
      <c r="J1597" s="25">
        <v>356.58</v>
      </c>
      <c r="K1597" s="261">
        <v>0.9</v>
      </c>
    </row>
    <row r="1598" spans="1:11">
      <c r="A1598" s="11">
        <v>277</v>
      </c>
      <c r="B1598" s="78" t="s">
        <v>1869</v>
      </c>
      <c r="C1598" s="261">
        <v>2022</v>
      </c>
      <c r="D1598" s="262">
        <v>410411</v>
      </c>
      <c r="E1598" s="261">
        <v>1</v>
      </c>
      <c r="F1598" s="262">
        <v>0</v>
      </c>
      <c r="G1598" s="261">
        <v>0</v>
      </c>
      <c r="H1598" s="25">
        <v>320.92</v>
      </c>
      <c r="I1598" s="25">
        <v>320.92</v>
      </c>
      <c r="J1598" s="25">
        <v>356.58</v>
      </c>
      <c r="K1598" s="261">
        <v>0.9</v>
      </c>
    </row>
    <row r="1599" spans="1:11">
      <c r="A1599" s="11">
        <v>278</v>
      </c>
      <c r="B1599" s="78" t="s">
        <v>1870</v>
      </c>
      <c r="C1599" s="261">
        <v>2022</v>
      </c>
      <c r="D1599" s="262">
        <v>410411</v>
      </c>
      <c r="E1599" s="261">
        <v>11</v>
      </c>
      <c r="F1599" s="262">
        <v>0</v>
      </c>
      <c r="G1599" s="261">
        <v>-6</v>
      </c>
      <c r="H1599" s="25">
        <v>2327.02</v>
      </c>
      <c r="I1599" s="25">
        <v>2327.02</v>
      </c>
      <c r="J1599" s="25">
        <v>2585.58</v>
      </c>
      <c r="K1599" s="261">
        <v>0.9</v>
      </c>
    </row>
    <row r="1600" spans="1:11">
      <c r="A1600" s="11">
        <v>279</v>
      </c>
      <c r="B1600" s="78" t="s">
        <v>1871</v>
      </c>
      <c r="C1600" s="261">
        <v>2022</v>
      </c>
      <c r="D1600" s="262">
        <v>410411</v>
      </c>
      <c r="E1600" s="261">
        <v>10</v>
      </c>
      <c r="F1600" s="262">
        <v>0</v>
      </c>
      <c r="G1600" s="261">
        <v>-7</v>
      </c>
      <c r="H1600" s="25">
        <v>2201.14</v>
      </c>
      <c r="I1600" s="25">
        <v>2201.14</v>
      </c>
      <c r="J1600" s="25">
        <v>2445.71</v>
      </c>
      <c r="K1600" s="261">
        <v>0.9</v>
      </c>
    </row>
    <row r="1601" spans="1:11">
      <c r="A1601" s="11">
        <v>280</v>
      </c>
      <c r="B1601" s="78" t="s">
        <v>1872</v>
      </c>
      <c r="C1601" s="261">
        <v>2022</v>
      </c>
      <c r="D1601" s="262">
        <v>410411</v>
      </c>
      <c r="E1601" s="261">
        <v>1</v>
      </c>
      <c r="F1601" s="262">
        <v>0</v>
      </c>
      <c r="G1601" s="261">
        <v>0</v>
      </c>
      <c r="H1601" s="25">
        <v>320.92</v>
      </c>
      <c r="I1601" s="25">
        <v>320.92</v>
      </c>
      <c r="J1601" s="25">
        <v>356.58</v>
      </c>
      <c r="K1601" s="261">
        <v>0.9</v>
      </c>
    </row>
    <row r="1602" spans="1:11">
      <c r="A1602" s="11">
        <v>281</v>
      </c>
      <c r="B1602" s="78" t="s">
        <v>1873</v>
      </c>
      <c r="C1602" s="261">
        <v>2022</v>
      </c>
      <c r="D1602" s="262">
        <v>410411</v>
      </c>
      <c r="E1602" s="261">
        <v>2</v>
      </c>
      <c r="F1602" s="262">
        <v>0</v>
      </c>
      <c r="G1602" s="261">
        <v>0</v>
      </c>
      <c r="H1602" s="25">
        <v>641.84</v>
      </c>
      <c r="I1602" s="25">
        <v>641.84</v>
      </c>
      <c r="J1602" s="25">
        <v>713.16</v>
      </c>
      <c r="K1602" s="261">
        <v>0.9</v>
      </c>
    </row>
    <row r="1603" spans="1:11">
      <c r="A1603" s="11">
        <v>282</v>
      </c>
      <c r="B1603" s="78" t="s">
        <v>1874</v>
      </c>
      <c r="C1603" s="261">
        <v>2022</v>
      </c>
      <c r="D1603" s="262">
        <v>410411</v>
      </c>
      <c r="E1603" s="261">
        <v>5</v>
      </c>
      <c r="F1603" s="262">
        <v>0</v>
      </c>
      <c r="G1603" s="261">
        <v>-2</v>
      </c>
      <c r="H1603" s="25">
        <v>1169.51</v>
      </c>
      <c r="I1603" s="25">
        <v>1169.51</v>
      </c>
      <c r="J1603" s="25">
        <v>1299.46</v>
      </c>
      <c r="K1603" s="261">
        <v>0.9</v>
      </c>
    </row>
    <row r="1604" spans="1:11">
      <c r="A1604" s="11">
        <v>283</v>
      </c>
      <c r="B1604" s="78" t="s">
        <v>1875</v>
      </c>
      <c r="C1604" s="261">
        <v>2022</v>
      </c>
      <c r="D1604" s="262">
        <v>410411</v>
      </c>
      <c r="E1604" s="261">
        <v>4</v>
      </c>
      <c r="F1604" s="262">
        <v>0</v>
      </c>
      <c r="G1604" s="261">
        <v>-1</v>
      </c>
      <c r="H1604" s="25">
        <v>1247.24</v>
      </c>
      <c r="I1604" s="25">
        <v>1247.24</v>
      </c>
      <c r="J1604" s="25">
        <v>1385.82</v>
      </c>
      <c r="K1604" s="261">
        <v>0.9</v>
      </c>
    </row>
    <row r="1605" spans="1:11">
      <c r="A1605" s="11">
        <v>284</v>
      </c>
      <c r="B1605" s="78" t="s">
        <v>1876</v>
      </c>
      <c r="C1605" s="261">
        <v>2022</v>
      </c>
      <c r="D1605" s="262">
        <v>410411</v>
      </c>
      <c r="E1605" s="261">
        <v>3</v>
      </c>
      <c r="F1605" s="262">
        <v>0</v>
      </c>
      <c r="G1605" s="261">
        <v>-5</v>
      </c>
      <c r="H1605" s="25">
        <v>826.53</v>
      </c>
      <c r="I1605" s="25">
        <v>826.53</v>
      </c>
      <c r="J1605" s="25">
        <v>918.37</v>
      </c>
      <c r="K1605" s="261">
        <v>0.9</v>
      </c>
    </row>
    <row r="1606" spans="1:11">
      <c r="A1606" s="11">
        <v>285</v>
      </c>
      <c r="B1606" s="78" t="s">
        <v>1877</v>
      </c>
      <c r="C1606" s="261">
        <v>2022</v>
      </c>
      <c r="D1606" s="262">
        <v>410411</v>
      </c>
      <c r="E1606" s="261">
        <v>5</v>
      </c>
      <c r="F1606" s="262">
        <v>0</v>
      </c>
      <c r="G1606" s="261">
        <v>-2</v>
      </c>
      <c r="H1606" s="25">
        <v>1133.3</v>
      </c>
      <c r="I1606" s="25">
        <v>1133.3</v>
      </c>
      <c r="J1606" s="25">
        <v>1259.22</v>
      </c>
      <c r="K1606" s="261">
        <v>0.9</v>
      </c>
    </row>
    <row r="1607" spans="1:11">
      <c r="A1607" s="11">
        <v>286</v>
      </c>
      <c r="B1607" s="78" t="s">
        <v>1878</v>
      </c>
      <c r="C1607" s="261">
        <v>2022</v>
      </c>
      <c r="D1607" s="262">
        <v>410411</v>
      </c>
      <c r="E1607" s="261">
        <v>1</v>
      </c>
      <c r="F1607" s="262">
        <v>0</v>
      </c>
      <c r="G1607" s="261">
        <v>0</v>
      </c>
      <c r="H1607" s="25">
        <v>334.64</v>
      </c>
      <c r="I1607" s="25">
        <v>334.64</v>
      </c>
      <c r="J1607" s="25">
        <v>371.82</v>
      </c>
      <c r="K1607" s="261">
        <v>0.9</v>
      </c>
    </row>
    <row r="1608" spans="1:11">
      <c r="A1608" s="11">
        <v>287</v>
      </c>
      <c r="B1608" s="78" t="s">
        <v>1879</v>
      </c>
      <c r="C1608" s="261">
        <v>2022</v>
      </c>
      <c r="D1608" s="262">
        <v>410411</v>
      </c>
      <c r="E1608" s="261">
        <v>1</v>
      </c>
      <c r="F1608" s="262">
        <v>0</v>
      </c>
      <c r="G1608" s="261">
        <v>0</v>
      </c>
      <c r="H1608" s="25">
        <v>320.92</v>
      </c>
      <c r="I1608" s="25">
        <v>320.92</v>
      </c>
      <c r="J1608" s="25">
        <v>356.58</v>
      </c>
      <c r="K1608" s="261">
        <v>0.9</v>
      </c>
    </row>
    <row r="1609" spans="1:11">
      <c r="A1609" s="11">
        <v>288</v>
      </c>
      <c r="B1609" s="78" t="s">
        <v>1880</v>
      </c>
      <c r="C1609" s="261">
        <v>2022</v>
      </c>
      <c r="D1609" s="262">
        <v>410411</v>
      </c>
      <c r="E1609" s="261">
        <v>1</v>
      </c>
      <c r="F1609" s="262">
        <v>0</v>
      </c>
      <c r="G1609" s="261">
        <v>-1</v>
      </c>
      <c r="H1609" s="25">
        <v>480.03</v>
      </c>
      <c r="I1609" s="25">
        <v>480.03</v>
      </c>
      <c r="J1609" s="25">
        <v>533.37</v>
      </c>
      <c r="K1609" s="261">
        <v>0.9</v>
      </c>
    </row>
    <row r="1610" spans="1:11">
      <c r="A1610" s="11">
        <v>289</v>
      </c>
      <c r="B1610" s="78" t="s">
        <v>1881</v>
      </c>
      <c r="C1610" s="261">
        <v>2022</v>
      </c>
      <c r="D1610" s="262">
        <v>410411</v>
      </c>
      <c r="E1610" s="261">
        <v>1</v>
      </c>
      <c r="F1610" s="262">
        <v>0</v>
      </c>
      <c r="G1610" s="261">
        <v>0</v>
      </c>
      <c r="H1610" s="25">
        <v>408.24</v>
      </c>
      <c r="I1610" s="25">
        <v>408.24</v>
      </c>
      <c r="J1610" s="25">
        <v>453.6</v>
      </c>
      <c r="K1610" s="261">
        <v>0.9</v>
      </c>
    </row>
    <row r="1611" spans="1:11">
      <c r="A1611" s="11">
        <v>290</v>
      </c>
      <c r="B1611" s="78" t="s">
        <v>1882</v>
      </c>
      <c r="C1611" s="261">
        <v>2022</v>
      </c>
      <c r="D1611" s="262">
        <v>410411</v>
      </c>
      <c r="E1611" s="261">
        <v>10</v>
      </c>
      <c r="F1611" s="262">
        <v>0</v>
      </c>
      <c r="G1611" s="261">
        <v>-1</v>
      </c>
      <c r="H1611" s="25">
        <v>3405.01</v>
      </c>
      <c r="I1611" s="25">
        <v>3405.01</v>
      </c>
      <c r="J1611" s="25">
        <v>3783.34</v>
      </c>
      <c r="K1611" s="261">
        <v>0.9</v>
      </c>
    </row>
    <row r="1612" spans="1:11">
      <c r="A1612" s="11">
        <v>291</v>
      </c>
      <c r="B1612" s="78" t="s">
        <v>1883</v>
      </c>
      <c r="C1612" s="261">
        <v>2022</v>
      </c>
      <c r="D1612" s="262">
        <v>410411</v>
      </c>
      <c r="E1612" s="261">
        <v>4</v>
      </c>
      <c r="F1612" s="262">
        <v>0</v>
      </c>
      <c r="G1612" s="261">
        <v>0</v>
      </c>
      <c r="H1612" s="25">
        <v>1369.87</v>
      </c>
      <c r="I1612" s="25">
        <v>1369.87</v>
      </c>
      <c r="J1612" s="25">
        <v>1522.08</v>
      </c>
      <c r="K1612" s="261">
        <v>0.9</v>
      </c>
    </row>
    <row r="1613" spans="1:11">
      <c r="A1613" s="11">
        <v>292</v>
      </c>
      <c r="B1613" s="78" t="s">
        <v>1884</v>
      </c>
      <c r="C1613" s="262">
        <v>2022</v>
      </c>
      <c r="D1613" s="262">
        <v>410411</v>
      </c>
      <c r="E1613" s="261">
        <v>4</v>
      </c>
      <c r="F1613" s="262">
        <v>0</v>
      </c>
      <c r="G1613" s="261">
        <v>-4</v>
      </c>
      <c r="H1613" s="25">
        <v>1603.76</v>
      </c>
      <c r="I1613" s="25">
        <v>1603.76</v>
      </c>
      <c r="J1613" s="25">
        <v>1781.96</v>
      </c>
      <c r="K1613" s="261">
        <v>0.9</v>
      </c>
    </row>
    <row r="1614" spans="1:11">
      <c r="A1614" s="11">
        <v>293</v>
      </c>
      <c r="B1614" s="78" t="s">
        <v>1885</v>
      </c>
      <c r="C1614" s="262">
        <v>2022</v>
      </c>
      <c r="D1614" s="262">
        <v>410411</v>
      </c>
      <c r="E1614" s="261">
        <v>13</v>
      </c>
      <c r="F1614" s="262">
        <v>0</v>
      </c>
      <c r="G1614" s="261">
        <v>-4</v>
      </c>
      <c r="H1614" s="25">
        <v>3959.15</v>
      </c>
      <c r="I1614" s="25">
        <v>3959.15</v>
      </c>
      <c r="J1614" s="25">
        <v>4399.06</v>
      </c>
      <c r="K1614" s="261">
        <v>0.9</v>
      </c>
    </row>
    <row r="1615" spans="1:11">
      <c r="A1615" s="11">
        <v>294</v>
      </c>
      <c r="B1615" s="78" t="s">
        <v>1886</v>
      </c>
      <c r="C1615" s="262">
        <v>2022</v>
      </c>
      <c r="D1615" s="262">
        <v>410411</v>
      </c>
      <c r="E1615" s="261">
        <v>6</v>
      </c>
      <c r="F1615" s="262">
        <v>0</v>
      </c>
      <c r="G1615" s="261">
        <v>0</v>
      </c>
      <c r="H1615" s="25">
        <v>2277.07</v>
      </c>
      <c r="I1615" s="25">
        <v>2277.07</v>
      </c>
      <c r="J1615" s="25">
        <v>2530.08</v>
      </c>
      <c r="K1615" s="261">
        <v>0.9</v>
      </c>
    </row>
    <row r="1616" spans="1:11">
      <c r="A1616" s="11">
        <v>295</v>
      </c>
      <c r="B1616" s="78" t="s">
        <v>1887</v>
      </c>
      <c r="C1616" s="262">
        <v>2022</v>
      </c>
      <c r="D1616" s="262">
        <v>410411</v>
      </c>
      <c r="E1616" s="261">
        <v>2</v>
      </c>
      <c r="F1616" s="262">
        <v>0</v>
      </c>
      <c r="G1616" s="261">
        <v>0</v>
      </c>
      <c r="H1616" s="25">
        <v>684.94</v>
      </c>
      <c r="I1616" s="25">
        <v>684.94</v>
      </c>
      <c r="J1616" s="25">
        <v>761.04</v>
      </c>
      <c r="K1616" s="261">
        <v>0.9</v>
      </c>
    </row>
    <row r="1617" spans="1:11">
      <c r="A1617" s="11">
        <v>296</v>
      </c>
      <c r="B1617" s="78" t="s">
        <v>1888</v>
      </c>
      <c r="C1617" s="262">
        <v>2022</v>
      </c>
      <c r="D1617" s="262">
        <v>410411</v>
      </c>
      <c r="E1617" s="261">
        <v>19</v>
      </c>
      <c r="F1617" s="262">
        <v>0</v>
      </c>
      <c r="G1617" s="261">
        <v>-3</v>
      </c>
      <c r="H1617" s="25">
        <v>6450.96</v>
      </c>
      <c r="I1617" s="25">
        <v>6450.96</v>
      </c>
      <c r="J1617" s="25">
        <v>7167.73</v>
      </c>
      <c r="K1617" s="261">
        <v>0.9</v>
      </c>
    </row>
    <row r="1618" spans="1:11">
      <c r="A1618" s="11">
        <v>297</v>
      </c>
      <c r="B1618" s="78" t="s">
        <v>1889</v>
      </c>
      <c r="C1618" s="262">
        <v>2022</v>
      </c>
      <c r="D1618" s="262">
        <v>410411</v>
      </c>
      <c r="E1618" s="261">
        <v>6</v>
      </c>
      <c r="F1618" s="262">
        <v>0</v>
      </c>
      <c r="G1618" s="261">
        <v>-5</v>
      </c>
      <c r="H1618" s="25">
        <v>1165.75</v>
      </c>
      <c r="I1618" s="25">
        <v>1165.75</v>
      </c>
      <c r="J1618" s="25">
        <v>1295.28</v>
      </c>
      <c r="K1618" s="261">
        <v>0.9</v>
      </c>
    </row>
    <row r="1619" spans="1:11">
      <c r="A1619" s="11">
        <v>298</v>
      </c>
      <c r="B1619" s="78" t="s">
        <v>1890</v>
      </c>
      <c r="C1619" s="262">
        <v>2022</v>
      </c>
      <c r="D1619" s="262">
        <v>410411</v>
      </c>
      <c r="E1619" s="261">
        <v>17</v>
      </c>
      <c r="F1619" s="262">
        <v>0</v>
      </c>
      <c r="G1619" s="261">
        <v>-7</v>
      </c>
      <c r="H1619" s="25">
        <v>5352.84</v>
      </c>
      <c r="I1619" s="25">
        <v>5352.84</v>
      </c>
      <c r="J1619" s="25">
        <v>5947.6</v>
      </c>
      <c r="K1619" s="261">
        <v>0.9</v>
      </c>
    </row>
    <row r="1620" spans="1:11">
      <c r="A1620" s="11">
        <v>299</v>
      </c>
      <c r="B1620" s="78" t="s">
        <v>1891</v>
      </c>
      <c r="C1620" s="262">
        <v>2022</v>
      </c>
      <c r="D1620" s="262">
        <v>410411</v>
      </c>
      <c r="E1620" s="261">
        <v>1</v>
      </c>
      <c r="F1620" s="262">
        <v>0</v>
      </c>
      <c r="G1620" s="261">
        <v>0</v>
      </c>
      <c r="H1620" s="25">
        <v>342.47</v>
      </c>
      <c r="I1620" s="25">
        <v>342.47</v>
      </c>
      <c r="J1620" s="25">
        <v>380.52</v>
      </c>
      <c r="K1620" s="261">
        <v>0.9</v>
      </c>
    </row>
    <row r="1621" spans="1:11">
      <c r="A1621" s="11">
        <v>300</v>
      </c>
      <c r="B1621" s="78" t="s">
        <v>1892</v>
      </c>
      <c r="C1621" s="262">
        <v>2022</v>
      </c>
      <c r="D1621" s="262">
        <v>410411</v>
      </c>
      <c r="E1621" s="261">
        <v>1</v>
      </c>
      <c r="F1621" s="262">
        <v>0</v>
      </c>
      <c r="G1621" s="261">
        <v>0</v>
      </c>
      <c r="H1621" s="25">
        <v>342.47</v>
      </c>
      <c r="I1621" s="25">
        <v>342.47</v>
      </c>
      <c r="J1621" s="25">
        <v>380.52</v>
      </c>
      <c r="K1621" s="261">
        <v>0.9</v>
      </c>
    </row>
    <row r="1622" spans="1:11">
      <c r="A1622" s="11">
        <v>301</v>
      </c>
      <c r="B1622" s="78" t="s">
        <v>1893</v>
      </c>
      <c r="C1622" s="262">
        <v>2022</v>
      </c>
      <c r="D1622" s="262">
        <v>410411</v>
      </c>
      <c r="E1622" s="261">
        <v>3</v>
      </c>
      <c r="F1622" s="262">
        <v>0</v>
      </c>
      <c r="G1622" s="261">
        <v>0</v>
      </c>
      <c r="H1622" s="25">
        <v>959.85</v>
      </c>
      <c r="I1622" s="25">
        <v>959.85</v>
      </c>
      <c r="J1622" s="25">
        <v>1066.5</v>
      </c>
      <c r="K1622" s="261">
        <v>0.9</v>
      </c>
    </row>
    <row r="1623" s="2" customFormat="1" ht="40" customHeight="1" spans="1:12">
      <c r="A1623" s="14" t="s">
        <v>1894</v>
      </c>
      <c r="B1623" s="16"/>
      <c r="C1623" s="16"/>
      <c r="D1623" s="16"/>
      <c r="E1623" s="15">
        <f t="shared" ref="E1623:J1623" si="8">SUM(E1322:E1622)</f>
        <v>2545</v>
      </c>
      <c r="F1623" s="15"/>
      <c r="G1623" s="15"/>
      <c r="H1623" s="15">
        <f t="shared" si="8"/>
        <v>964300.249999998</v>
      </c>
      <c r="I1623" s="15">
        <f t="shared" si="8"/>
        <v>964300.249999998</v>
      </c>
      <c r="J1623" s="15">
        <f t="shared" si="8"/>
        <v>1071444.63</v>
      </c>
      <c r="K1623" s="16"/>
      <c r="L1623" s="21"/>
    </row>
    <row r="1624" ht="33.75" spans="1:11">
      <c r="A1624" s="85" t="s">
        <v>554</v>
      </c>
      <c r="B1624" s="84" t="s">
        <v>2</v>
      </c>
      <c r="C1624" s="85" t="s">
        <v>3</v>
      </c>
      <c r="D1624" s="85" t="s">
        <v>4</v>
      </c>
      <c r="E1624" s="85" t="s">
        <v>7</v>
      </c>
      <c r="F1624" s="85" t="s">
        <v>8</v>
      </c>
      <c r="G1624" s="85" t="s">
        <v>9</v>
      </c>
      <c r="H1624" s="85" t="s">
        <v>11</v>
      </c>
      <c r="I1624" s="85" t="s">
        <v>12</v>
      </c>
      <c r="J1624" s="85" t="s">
        <v>13</v>
      </c>
      <c r="K1624" s="85" t="s">
        <v>14</v>
      </c>
    </row>
    <row r="1625" spans="1:11">
      <c r="A1625" s="107">
        <v>1</v>
      </c>
      <c r="B1625" s="107" t="s">
        <v>1895</v>
      </c>
      <c r="C1625" s="107">
        <v>2022</v>
      </c>
      <c r="D1625" s="107">
        <v>410403</v>
      </c>
      <c r="E1625" s="107">
        <v>31</v>
      </c>
      <c r="F1625" s="107" t="s">
        <v>229</v>
      </c>
      <c r="G1625" s="107" t="s">
        <v>383</v>
      </c>
      <c r="H1625" s="107">
        <v>7817.33</v>
      </c>
      <c r="I1625" s="107">
        <v>7817.33</v>
      </c>
      <c r="J1625" s="107">
        <v>8685.92</v>
      </c>
      <c r="K1625" s="107">
        <v>0.9</v>
      </c>
    </row>
    <row r="1626" spans="1:11">
      <c r="A1626" s="107">
        <v>2</v>
      </c>
      <c r="B1626" s="107" t="s">
        <v>1896</v>
      </c>
      <c r="C1626" s="107">
        <v>2022</v>
      </c>
      <c r="D1626" s="107">
        <v>410403</v>
      </c>
      <c r="E1626" s="107">
        <v>52</v>
      </c>
      <c r="F1626" s="107" t="s">
        <v>229</v>
      </c>
      <c r="G1626" s="107" t="s">
        <v>664</v>
      </c>
      <c r="H1626" s="107">
        <v>9747.62</v>
      </c>
      <c r="I1626" s="107">
        <v>9747.62</v>
      </c>
      <c r="J1626" s="107">
        <v>10830.69</v>
      </c>
      <c r="K1626" s="107">
        <v>0.9</v>
      </c>
    </row>
    <row r="1627" spans="1:11">
      <c r="A1627" s="107">
        <v>3</v>
      </c>
      <c r="B1627" s="107" t="s">
        <v>1897</v>
      </c>
      <c r="C1627" s="107">
        <v>2022</v>
      </c>
      <c r="D1627" s="107">
        <v>410403</v>
      </c>
      <c r="E1627" s="107">
        <v>2</v>
      </c>
      <c r="F1627" s="107" t="s">
        <v>229</v>
      </c>
      <c r="G1627" s="107" t="s">
        <v>229</v>
      </c>
      <c r="H1627" s="107">
        <v>671.44</v>
      </c>
      <c r="I1627" s="107">
        <v>671.44</v>
      </c>
      <c r="J1627" s="107">
        <v>746.04</v>
      </c>
      <c r="K1627" s="107">
        <v>0.9</v>
      </c>
    </row>
    <row r="1628" spans="1:11">
      <c r="A1628" s="107">
        <v>4</v>
      </c>
      <c r="B1628" s="107" t="s">
        <v>1898</v>
      </c>
      <c r="C1628" s="107">
        <v>2022</v>
      </c>
      <c r="D1628" s="107">
        <v>410403</v>
      </c>
      <c r="E1628" s="107">
        <v>3</v>
      </c>
      <c r="F1628" s="107" t="s">
        <v>229</v>
      </c>
      <c r="G1628" s="107" t="s">
        <v>229</v>
      </c>
      <c r="H1628" s="107">
        <v>1252.13</v>
      </c>
      <c r="I1628" s="107">
        <v>1252.13</v>
      </c>
      <c r="J1628" s="107">
        <v>1391.26</v>
      </c>
      <c r="K1628" s="107">
        <v>0.9</v>
      </c>
    </row>
    <row r="1629" spans="1:11">
      <c r="A1629" s="107">
        <v>5</v>
      </c>
      <c r="B1629" s="107" t="s">
        <v>1899</v>
      </c>
      <c r="C1629" s="107">
        <v>2022</v>
      </c>
      <c r="D1629" s="107">
        <v>410403</v>
      </c>
      <c r="E1629" s="107">
        <v>4</v>
      </c>
      <c r="F1629" s="107" t="s">
        <v>229</v>
      </c>
      <c r="G1629" s="107" t="s">
        <v>229</v>
      </c>
      <c r="H1629" s="107">
        <v>1347.35</v>
      </c>
      <c r="I1629" s="107">
        <v>1347.35</v>
      </c>
      <c r="J1629" s="107">
        <v>1497.06</v>
      </c>
      <c r="K1629" s="107">
        <v>0.9</v>
      </c>
    </row>
    <row r="1630" spans="1:11">
      <c r="A1630" s="107">
        <v>6</v>
      </c>
      <c r="B1630" s="107" t="s">
        <v>1900</v>
      </c>
      <c r="C1630" s="107">
        <v>2022</v>
      </c>
      <c r="D1630" s="107">
        <v>410403</v>
      </c>
      <c r="E1630" s="107">
        <v>7</v>
      </c>
      <c r="F1630" s="107" t="s">
        <v>229</v>
      </c>
      <c r="G1630" s="107" t="s">
        <v>239</v>
      </c>
      <c r="H1630" s="107">
        <v>2907.25</v>
      </c>
      <c r="I1630" s="107">
        <v>2907.25</v>
      </c>
      <c r="J1630" s="107">
        <v>3230.28</v>
      </c>
      <c r="K1630" s="107">
        <v>0.9</v>
      </c>
    </row>
    <row r="1631" spans="1:11">
      <c r="A1631" s="107">
        <v>7</v>
      </c>
      <c r="B1631" s="107" t="s">
        <v>1901</v>
      </c>
      <c r="C1631" s="107">
        <v>2022</v>
      </c>
      <c r="D1631" s="107">
        <v>410403</v>
      </c>
      <c r="E1631" s="107">
        <v>46</v>
      </c>
      <c r="F1631" s="107" t="s">
        <v>229</v>
      </c>
      <c r="G1631" s="107" t="s">
        <v>1902</v>
      </c>
      <c r="H1631" s="107">
        <v>13048.63</v>
      </c>
      <c r="I1631" s="107">
        <v>13048.63</v>
      </c>
      <c r="J1631" s="107">
        <v>14498.48</v>
      </c>
      <c r="K1631" s="107">
        <v>0.9</v>
      </c>
    </row>
    <row r="1632" spans="1:11">
      <c r="A1632" s="107">
        <v>8</v>
      </c>
      <c r="B1632" s="107" t="s">
        <v>1903</v>
      </c>
      <c r="C1632" s="107">
        <v>2022</v>
      </c>
      <c r="D1632" s="107">
        <v>410403</v>
      </c>
      <c r="E1632" s="107">
        <v>7</v>
      </c>
      <c r="F1632" s="107" t="s">
        <v>229</v>
      </c>
      <c r="G1632" s="107" t="s">
        <v>269</v>
      </c>
      <c r="H1632" s="107">
        <v>2662.34</v>
      </c>
      <c r="I1632" s="107">
        <v>2662.34</v>
      </c>
      <c r="J1632" s="107">
        <v>2958.16</v>
      </c>
      <c r="K1632" s="107">
        <v>0.9</v>
      </c>
    </row>
    <row r="1633" spans="1:11">
      <c r="A1633" s="107">
        <v>9</v>
      </c>
      <c r="B1633" s="107" t="s">
        <v>1904</v>
      </c>
      <c r="C1633" s="107">
        <v>2022</v>
      </c>
      <c r="D1633" s="107">
        <v>410403</v>
      </c>
      <c r="E1633" s="107">
        <v>24</v>
      </c>
      <c r="F1633" s="107" t="s">
        <v>229</v>
      </c>
      <c r="G1633" s="107" t="s">
        <v>403</v>
      </c>
      <c r="H1633" s="107">
        <v>8667.34</v>
      </c>
      <c r="I1633" s="107">
        <v>8667.34</v>
      </c>
      <c r="J1633" s="107">
        <v>9630.38</v>
      </c>
      <c r="K1633" s="107">
        <v>0.9</v>
      </c>
    </row>
    <row r="1634" spans="1:11">
      <c r="A1634" s="107">
        <v>10</v>
      </c>
      <c r="B1634" s="107" t="s">
        <v>1905</v>
      </c>
      <c r="C1634" s="107">
        <v>2022</v>
      </c>
      <c r="D1634" s="107">
        <v>410403</v>
      </c>
      <c r="E1634" s="107">
        <v>3</v>
      </c>
      <c r="F1634" s="107" t="s">
        <v>229</v>
      </c>
      <c r="G1634" s="107" t="s">
        <v>229</v>
      </c>
      <c r="H1634" s="107">
        <v>1907.55</v>
      </c>
      <c r="I1634" s="107">
        <v>1907.55</v>
      </c>
      <c r="J1634" s="107">
        <v>2119.5</v>
      </c>
      <c r="K1634" s="107">
        <v>0.9</v>
      </c>
    </row>
    <row r="1635" spans="1:11">
      <c r="A1635" s="107">
        <v>11</v>
      </c>
      <c r="B1635" s="107" t="s">
        <v>1906</v>
      </c>
      <c r="C1635" s="107">
        <v>2022</v>
      </c>
      <c r="D1635" s="107">
        <v>410403</v>
      </c>
      <c r="E1635" s="107">
        <v>4</v>
      </c>
      <c r="F1635" s="107" t="s">
        <v>229</v>
      </c>
      <c r="G1635" s="107" t="s">
        <v>260</v>
      </c>
      <c r="H1635" s="107">
        <v>1102.91</v>
      </c>
      <c r="I1635" s="107">
        <v>1102.91</v>
      </c>
      <c r="J1635" s="107">
        <v>1225.45</v>
      </c>
      <c r="K1635" s="107">
        <v>0.9</v>
      </c>
    </row>
    <row r="1636" spans="1:11">
      <c r="A1636" s="107">
        <v>12</v>
      </c>
      <c r="B1636" s="107" t="s">
        <v>1907</v>
      </c>
      <c r="C1636" s="107">
        <v>2022</v>
      </c>
      <c r="D1636" s="107">
        <v>410403</v>
      </c>
      <c r="E1636" s="107">
        <v>11</v>
      </c>
      <c r="F1636" s="107" t="s">
        <v>229</v>
      </c>
      <c r="G1636" s="107" t="s">
        <v>366</v>
      </c>
      <c r="H1636" s="107">
        <v>3333.09</v>
      </c>
      <c r="I1636" s="107">
        <v>3333.09</v>
      </c>
      <c r="J1636" s="107">
        <v>3703.43</v>
      </c>
      <c r="K1636" s="107">
        <v>0.9</v>
      </c>
    </row>
    <row r="1637" spans="1:11">
      <c r="A1637" s="107">
        <v>13</v>
      </c>
      <c r="B1637" s="107" t="s">
        <v>1908</v>
      </c>
      <c r="C1637" s="107">
        <v>2022</v>
      </c>
      <c r="D1637" s="107">
        <v>410403</v>
      </c>
      <c r="E1637" s="107">
        <v>2</v>
      </c>
      <c r="F1637" s="107" t="s">
        <v>229</v>
      </c>
      <c r="G1637" s="107" t="s">
        <v>229</v>
      </c>
      <c r="H1637" s="107">
        <v>663.61</v>
      </c>
      <c r="I1637" s="107">
        <v>663.61</v>
      </c>
      <c r="J1637" s="107">
        <v>737.34</v>
      </c>
      <c r="K1637" s="107">
        <v>0.9</v>
      </c>
    </row>
    <row r="1638" spans="1:11">
      <c r="A1638" s="107">
        <v>14</v>
      </c>
      <c r="B1638" s="107" t="s">
        <v>1909</v>
      </c>
      <c r="C1638" s="107">
        <v>2022</v>
      </c>
      <c r="D1638" s="107">
        <v>410403</v>
      </c>
      <c r="E1638" s="107">
        <v>3</v>
      </c>
      <c r="F1638" s="107" t="s">
        <v>229</v>
      </c>
      <c r="G1638" s="107" t="s">
        <v>233</v>
      </c>
      <c r="H1638" s="107">
        <v>511.87</v>
      </c>
      <c r="I1638" s="107">
        <v>511.87</v>
      </c>
      <c r="J1638" s="107">
        <v>568.74</v>
      </c>
      <c r="K1638" s="107">
        <v>0.9</v>
      </c>
    </row>
    <row r="1639" spans="1:11">
      <c r="A1639" s="107">
        <v>15</v>
      </c>
      <c r="B1639" s="107" t="s">
        <v>1910</v>
      </c>
      <c r="C1639" s="107">
        <v>2022</v>
      </c>
      <c r="D1639" s="107">
        <v>410403</v>
      </c>
      <c r="E1639" s="107">
        <v>1</v>
      </c>
      <c r="F1639" s="107" t="s">
        <v>229</v>
      </c>
      <c r="G1639" s="107" t="s">
        <v>229</v>
      </c>
      <c r="H1639" s="107">
        <v>334.75</v>
      </c>
      <c r="I1639" s="107">
        <v>334.75</v>
      </c>
      <c r="J1639" s="107">
        <v>371.94</v>
      </c>
      <c r="K1639" s="107">
        <v>0.9</v>
      </c>
    </row>
    <row r="1640" spans="1:11">
      <c r="A1640" s="107">
        <v>16</v>
      </c>
      <c r="B1640" s="107" t="s">
        <v>1911</v>
      </c>
      <c r="C1640" s="107">
        <v>2022</v>
      </c>
      <c r="D1640" s="107">
        <v>410403</v>
      </c>
      <c r="E1640" s="107">
        <v>141</v>
      </c>
      <c r="F1640" s="107" t="s">
        <v>229</v>
      </c>
      <c r="G1640" s="107" t="s">
        <v>1912</v>
      </c>
      <c r="H1640" s="107">
        <v>74112.6</v>
      </c>
      <c r="I1640" s="107">
        <v>74112.6</v>
      </c>
      <c r="J1640" s="107">
        <v>82347.33</v>
      </c>
      <c r="K1640" s="107">
        <v>0.9</v>
      </c>
    </row>
    <row r="1641" spans="1:11">
      <c r="A1641" s="107">
        <v>17</v>
      </c>
      <c r="B1641" s="107" t="s">
        <v>1913</v>
      </c>
      <c r="C1641" s="107">
        <v>2022</v>
      </c>
      <c r="D1641" s="107">
        <v>410403</v>
      </c>
      <c r="E1641" s="107">
        <v>8</v>
      </c>
      <c r="F1641" s="107" t="s">
        <v>229</v>
      </c>
      <c r="G1641" s="107" t="s">
        <v>233</v>
      </c>
      <c r="H1641" s="107">
        <v>2281.86</v>
      </c>
      <c r="I1641" s="107">
        <v>2281.86</v>
      </c>
      <c r="J1641" s="107">
        <v>2535.4</v>
      </c>
      <c r="K1641" s="107">
        <v>0.9</v>
      </c>
    </row>
    <row r="1642" spans="1:11">
      <c r="A1642" s="107">
        <v>18</v>
      </c>
      <c r="B1642" s="107" t="s">
        <v>1914</v>
      </c>
      <c r="C1642" s="107">
        <v>2022</v>
      </c>
      <c r="D1642" s="107">
        <v>410403</v>
      </c>
      <c r="E1642" s="107">
        <v>5</v>
      </c>
      <c r="F1642" s="107" t="s">
        <v>229</v>
      </c>
      <c r="G1642" s="107" t="s">
        <v>349</v>
      </c>
      <c r="H1642" s="107">
        <v>1632.26</v>
      </c>
      <c r="I1642" s="107">
        <v>1632.26</v>
      </c>
      <c r="J1642" s="107">
        <v>1813.62</v>
      </c>
      <c r="K1642" s="107">
        <v>0.9</v>
      </c>
    </row>
    <row r="1643" spans="1:11">
      <c r="A1643" s="107">
        <v>19</v>
      </c>
      <c r="B1643" s="107" t="s">
        <v>1915</v>
      </c>
      <c r="C1643" s="107">
        <v>2022</v>
      </c>
      <c r="D1643" s="107">
        <v>410403</v>
      </c>
      <c r="E1643" s="107">
        <v>2</v>
      </c>
      <c r="F1643" s="107" t="s">
        <v>229</v>
      </c>
      <c r="G1643" s="107" t="s">
        <v>229</v>
      </c>
      <c r="H1643" s="107">
        <v>691.58</v>
      </c>
      <c r="I1643" s="107">
        <v>691.58</v>
      </c>
      <c r="J1643" s="107">
        <v>768.42</v>
      </c>
      <c r="K1643" s="107">
        <v>0.9</v>
      </c>
    </row>
    <row r="1644" spans="1:11">
      <c r="A1644" s="107">
        <v>20</v>
      </c>
      <c r="B1644" s="107" t="s">
        <v>1916</v>
      </c>
      <c r="C1644" s="107">
        <v>2022</v>
      </c>
      <c r="D1644" s="107">
        <v>410403</v>
      </c>
      <c r="E1644" s="107">
        <v>2</v>
      </c>
      <c r="F1644" s="107" t="s">
        <v>229</v>
      </c>
      <c r="G1644" s="107" t="s">
        <v>260</v>
      </c>
      <c r="H1644" s="107">
        <v>542.99</v>
      </c>
      <c r="I1644" s="107">
        <v>542.99</v>
      </c>
      <c r="J1644" s="107">
        <v>603.32</v>
      </c>
      <c r="K1644" s="107">
        <v>0.9</v>
      </c>
    </row>
    <row r="1645" spans="1:11">
      <c r="A1645" s="107">
        <v>21</v>
      </c>
      <c r="B1645" s="107" t="s">
        <v>1917</v>
      </c>
      <c r="C1645" s="107">
        <v>2022</v>
      </c>
      <c r="D1645" s="107">
        <v>410403</v>
      </c>
      <c r="E1645" s="107">
        <v>1</v>
      </c>
      <c r="F1645" s="107" t="s">
        <v>229</v>
      </c>
      <c r="G1645" s="107" t="s">
        <v>229</v>
      </c>
      <c r="H1645" s="107">
        <v>444.49</v>
      </c>
      <c r="I1645" s="107">
        <v>444.49</v>
      </c>
      <c r="J1645" s="107">
        <v>493.88</v>
      </c>
      <c r="K1645" s="107">
        <v>0.9</v>
      </c>
    </row>
    <row r="1646" spans="1:11">
      <c r="A1646" s="107">
        <v>22</v>
      </c>
      <c r="B1646" s="107" t="s">
        <v>1918</v>
      </c>
      <c r="C1646" s="107">
        <v>2022</v>
      </c>
      <c r="D1646" s="107">
        <v>410403</v>
      </c>
      <c r="E1646" s="107">
        <v>2</v>
      </c>
      <c r="F1646" s="107" t="s">
        <v>229</v>
      </c>
      <c r="G1646" s="107" t="s">
        <v>229</v>
      </c>
      <c r="H1646" s="107">
        <v>738.76</v>
      </c>
      <c r="I1646" s="107">
        <v>738.76</v>
      </c>
      <c r="J1646" s="107">
        <v>820.84</v>
      </c>
      <c r="K1646" s="107">
        <v>0.9</v>
      </c>
    </row>
    <row r="1647" spans="1:11">
      <c r="A1647" s="107">
        <v>23</v>
      </c>
      <c r="B1647" s="107" t="s">
        <v>1919</v>
      </c>
      <c r="C1647" s="107">
        <v>2022</v>
      </c>
      <c r="D1647" s="107">
        <v>410403</v>
      </c>
      <c r="E1647" s="107">
        <v>4</v>
      </c>
      <c r="F1647" s="107" t="s">
        <v>229</v>
      </c>
      <c r="G1647" s="107" t="s">
        <v>229</v>
      </c>
      <c r="H1647" s="107">
        <v>1369.87</v>
      </c>
      <c r="I1647" s="107">
        <v>1369.87</v>
      </c>
      <c r="J1647" s="107">
        <v>1522.08</v>
      </c>
      <c r="K1647" s="107">
        <v>0.9</v>
      </c>
    </row>
    <row r="1648" spans="1:11">
      <c r="A1648" s="107">
        <v>24</v>
      </c>
      <c r="B1648" s="107" t="s">
        <v>1920</v>
      </c>
      <c r="C1648" s="107">
        <v>2022</v>
      </c>
      <c r="D1648" s="107">
        <v>410403</v>
      </c>
      <c r="E1648" s="107">
        <v>3</v>
      </c>
      <c r="F1648" s="107" t="s">
        <v>229</v>
      </c>
      <c r="G1648" s="107" t="s">
        <v>229</v>
      </c>
      <c r="H1648" s="107">
        <v>1090.26</v>
      </c>
      <c r="I1648" s="107">
        <v>1090.26</v>
      </c>
      <c r="J1648" s="107">
        <v>1211.4</v>
      </c>
      <c r="K1648" s="107">
        <v>0.9</v>
      </c>
    </row>
    <row r="1649" spans="1:11">
      <c r="A1649" s="107">
        <v>25</v>
      </c>
      <c r="B1649" s="107" t="s">
        <v>1921</v>
      </c>
      <c r="C1649" s="107">
        <v>2022</v>
      </c>
      <c r="D1649" s="107">
        <v>410403</v>
      </c>
      <c r="E1649" s="107">
        <v>1</v>
      </c>
      <c r="F1649" s="107" t="s">
        <v>229</v>
      </c>
      <c r="G1649" s="107" t="s">
        <v>229</v>
      </c>
      <c r="H1649" s="107">
        <v>320.92</v>
      </c>
      <c r="I1649" s="107">
        <v>320.92</v>
      </c>
      <c r="J1649" s="107">
        <v>356.58</v>
      </c>
      <c r="K1649" s="107">
        <v>0.9</v>
      </c>
    </row>
    <row r="1650" spans="1:11">
      <c r="A1650" s="107">
        <v>26</v>
      </c>
      <c r="B1650" s="107" t="s">
        <v>1922</v>
      </c>
      <c r="C1650" s="107">
        <v>2022</v>
      </c>
      <c r="D1650" s="107">
        <v>410403</v>
      </c>
      <c r="E1650" s="107">
        <v>1</v>
      </c>
      <c r="F1650" s="107" t="s">
        <v>229</v>
      </c>
      <c r="G1650" s="107" t="s">
        <v>229</v>
      </c>
      <c r="H1650" s="107">
        <v>374.11</v>
      </c>
      <c r="I1650" s="107">
        <v>374.11</v>
      </c>
      <c r="J1650" s="107">
        <v>415.68</v>
      </c>
      <c r="K1650" s="107">
        <v>0.9</v>
      </c>
    </row>
    <row r="1651" spans="1:11">
      <c r="A1651" s="107">
        <v>27</v>
      </c>
      <c r="B1651" s="107" t="s">
        <v>1923</v>
      </c>
      <c r="C1651" s="107">
        <v>2022</v>
      </c>
      <c r="D1651" s="107">
        <v>410403</v>
      </c>
      <c r="E1651" s="107">
        <v>6</v>
      </c>
      <c r="F1651" s="107" t="s">
        <v>229</v>
      </c>
      <c r="G1651" s="107" t="s">
        <v>444</v>
      </c>
      <c r="H1651" s="107">
        <v>4311.41</v>
      </c>
      <c r="I1651" s="107">
        <v>4311.41</v>
      </c>
      <c r="J1651" s="107">
        <v>4790.46</v>
      </c>
      <c r="K1651" s="107">
        <v>0.9</v>
      </c>
    </row>
    <row r="1652" spans="1:11">
      <c r="A1652" s="107">
        <v>28</v>
      </c>
      <c r="B1652" s="107" t="s">
        <v>1924</v>
      </c>
      <c r="C1652" s="107">
        <v>2022</v>
      </c>
      <c r="D1652" s="107">
        <v>410403</v>
      </c>
      <c r="E1652" s="107">
        <v>8</v>
      </c>
      <c r="F1652" s="107" t="s">
        <v>229</v>
      </c>
      <c r="G1652" s="107" t="s">
        <v>233</v>
      </c>
      <c r="H1652" s="107">
        <v>2445.09</v>
      </c>
      <c r="I1652" s="107">
        <v>2445.09</v>
      </c>
      <c r="J1652" s="107">
        <v>2716.77</v>
      </c>
      <c r="K1652" s="107">
        <v>0.9</v>
      </c>
    </row>
    <row r="1653" spans="1:11">
      <c r="A1653" s="107">
        <v>29</v>
      </c>
      <c r="B1653" s="107" t="s">
        <v>1925</v>
      </c>
      <c r="C1653" s="107">
        <v>2022</v>
      </c>
      <c r="D1653" s="107">
        <v>410403</v>
      </c>
      <c r="E1653" s="107">
        <v>9</v>
      </c>
      <c r="F1653" s="107" t="s">
        <v>229</v>
      </c>
      <c r="G1653" s="107" t="s">
        <v>269</v>
      </c>
      <c r="H1653" s="107">
        <v>2155.72</v>
      </c>
      <c r="I1653" s="107">
        <v>2155.72</v>
      </c>
      <c r="J1653" s="107">
        <v>2395.24</v>
      </c>
      <c r="K1653" s="107">
        <v>0.9</v>
      </c>
    </row>
    <row r="1654" spans="1:11">
      <c r="A1654" s="107">
        <v>30</v>
      </c>
      <c r="B1654" s="107" t="s">
        <v>1926</v>
      </c>
      <c r="C1654" s="107">
        <v>2022</v>
      </c>
      <c r="D1654" s="107">
        <v>410403</v>
      </c>
      <c r="E1654" s="107">
        <v>13</v>
      </c>
      <c r="F1654" s="107" t="s">
        <v>229</v>
      </c>
      <c r="G1654" s="107" t="s">
        <v>378</v>
      </c>
      <c r="H1654" s="107">
        <v>5316.27</v>
      </c>
      <c r="I1654" s="107">
        <v>5316.27</v>
      </c>
      <c r="J1654" s="107">
        <v>5906.97</v>
      </c>
      <c r="K1654" s="107">
        <v>0.9</v>
      </c>
    </row>
    <row r="1655" spans="1:11">
      <c r="A1655" s="107">
        <v>31</v>
      </c>
      <c r="B1655" s="107" t="s">
        <v>1927</v>
      </c>
      <c r="C1655" s="107">
        <v>2022</v>
      </c>
      <c r="D1655" s="107">
        <v>410403</v>
      </c>
      <c r="E1655" s="107">
        <v>3</v>
      </c>
      <c r="F1655" s="107" t="s">
        <v>229</v>
      </c>
      <c r="G1655" s="107" t="s">
        <v>260</v>
      </c>
      <c r="H1655" s="107">
        <v>804.99</v>
      </c>
      <c r="I1655" s="107">
        <v>804.99</v>
      </c>
      <c r="J1655" s="107">
        <v>894.43</v>
      </c>
      <c r="K1655" s="107">
        <v>0.9</v>
      </c>
    </row>
    <row r="1656" spans="1:11">
      <c r="A1656" s="107">
        <v>32</v>
      </c>
      <c r="B1656" s="107" t="s">
        <v>1928</v>
      </c>
      <c r="C1656" s="107">
        <v>2022</v>
      </c>
      <c r="D1656" s="107">
        <v>410403</v>
      </c>
      <c r="E1656" s="107">
        <v>2</v>
      </c>
      <c r="F1656" s="107" t="s">
        <v>229</v>
      </c>
      <c r="G1656" s="107" t="s">
        <v>229</v>
      </c>
      <c r="H1656" s="107">
        <v>947.7</v>
      </c>
      <c r="I1656" s="107">
        <v>947.7</v>
      </c>
      <c r="J1656" s="107">
        <v>1053</v>
      </c>
      <c r="K1656" s="107">
        <v>0.9</v>
      </c>
    </row>
    <row r="1657" spans="1:11">
      <c r="A1657" s="107">
        <v>33</v>
      </c>
      <c r="B1657" s="107" t="s">
        <v>1929</v>
      </c>
      <c r="C1657" s="107">
        <v>2022</v>
      </c>
      <c r="D1657" s="107">
        <v>410403</v>
      </c>
      <c r="E1657" s="107">
        <v>1</v>
      </c>
      <c r="F1657" s="107" t="s">
        <v>229</v>
      </c>
      <c r="G1657" s="107" t="s">
        <v>229</v>
      </c>
      <c r="H1657" s="107">
        <v>567</v>
      </c>
      <c r="I1657" s="107">
        <v>567</v>
      </c>
      <c r="J1657" s="107">
        <v>630</v>
      </c>
      <c r="K1657" s="107">
        <v>0.9</v>
      </c>
    </row>
    <row r="1658" spans="1:11">
      <c r="A1658" s="107">
        <v>34</v>
      </c>
      <c r="B1658" s="107" t="s">
        <v>1930</v>
      </c>
      <c r="C1658" s="107">
        <v>2022</v>
      </c>
      <c r="D1658" s="107">
        <v>410403</v>
      </c>
      <c r="E1658" s="107">
        <v>1</v>
      </c>
      <c r="F1658" s="107" t="s">
        <v>229</v>
      </c>
      <c r="G1658" s="107" t="s">
        <v>229</v>
      </c>
      <c r="H1658" s="107">
        <v>567</v>
      </c>
      <c r="I1658" s="107">
        <v>567</v>
      </c>
      <c r="J1658" s="107">
        <v>630</v>
      </c>
      <c r="K1658" s="107">
        <v>0.9</v>
      </c>
    </row>
    <row r="1659" spans="1:11">
      <c r="A1659" s="107">
        <v>35</v>
      </c>
      <c r="B1659" s="107" t="s">
        <v>1931</v>
      </c>
      <c r="C1659" s="107">
        <v>2022</v>
      </c>
      <c r="D1659" s="107">
        <v>410403</v>
      </c>
      <c r="E1659" s="107">
        <v>29</v>
      </c>
      <c r="F1659" s="107" t="s">
        <v>229</v>
      </c>
      <c r="G1659" s="107" t="s">
        <v>233</v>
      </c>
      <c r="H1659" s="107">
        <v>9468.21</v>
      </c>
      <c r="I1659" s="107">
        <v>9468.21</v>
      </c>
      <c r="J1659" s="107">
        <v>10520.23</v>
      </c>
      <c r="K1659" s="107">
        <v>0.9</v>
      </c>
    </row>
    <row r="1660" spans="1:11">
      <c r="A1660" s="107">
        <v>36</v>
      </c>
      <c r="B1660" s="107" t="s">
        <v>1932</v>
      </c>
      <c r="C1660" s="107">
        <v>2022</v>
      </c>
      <c r="D1660" s="107">
        <v>410403</v>
      </c>
      <c r="E1660" s="107">
        <v>6</v>
      </c>
      <c r="F1660" s="107" t="s">
        <v>229</v>
      </c>
      <c r="G1660" s="107" t="s">
        <v>239</v>
      </c>
      <c r="H1660" s="107">
        <v>1777.25</v>
      </c>
      <c r="I1660" s="107">
        <v>1777.25</v>
      </c>
      <c r="J1660" s="107">
        <v>1974.72</v>
      </c>
      <c r="K1660" s="107">
        <v>0.9</v>
      </c>
    </row>
    <row r="1661" spans="1:11">
      <c r="A1661" s="107">
        <v>37</v>
      </c>
      <c r="B1661" s="107" t="s">
        <v>1933</v>
      </c>
      <c r="C1661" s="107">
        <v>2022</v>
      </c>
      <c r="D1661" s="107">
        <v>410403</v>
      </c>
      <c r="E1661" s="107">
        <v>5</v>
      </c>
      <c r="F1661" s="107" t="s">
        <v>229</v>
      </c>
      <c r="G1661" s="107" t="s">
        <v>229</v>
      </c>
      <c r="H1661" s="107">
        <v>1712.34</v>
      </c>
      <c r="I1661" s="107">
        <v>1712.34</v>
      </c>
      <c r="J1661" s="107">
        <v>1902.6</v>
      </c>
      <c r="K1661" s="107">
        <v>0.9</v>
      </c>
    </row>
    <row r="1662" spans="1:11">
      <c r="A1662" s="107">
        <v>38</v>
      </c>
      <c r="B1662" s="107" t="s">
        <v>1934</v>
      </c>
      <c r="C1662" s="107">
        <v>2022</v>
      </c>
      <c r="D1662" s="107">
        <v>410403</v>
      </c>
      <c r="E1662" s="107">
        <v>2</v>
      </c>
      <c r="F1662" s="107" t="s">
        <v>229</v>
      </c>
      <c r="G1662" s="107" t="s">
        <v>229</v>
      </c>
      <c r="H1662" s="107">
        <v>641.84</v>
      </c>
      <c r="I1662" s="107">
        <v>641.84</v>
      </c>
      <c r="J1662" s="107">
        <v>713.16</v>
      </c>
      <c r="K1662" s="107">
        <v>0.9</v>
      </c>
    </row>
    <row r="1663" spans="1:11">
      <c r="A1663" s="107">
        <v>39</v>
      </c>
      <c r="B1663" s="107" t="s">
        <v>1935</v>
      </c>
      <c r="C1663" s="107">
        <v>2022</v>
      </c>
      <c r="D1663" s="107">
        <v>410403</v>
      </c>
      <c r="E1663" s="107">
        <v>1</v>
      </c>
      <c r="F1663" s="107" t="s">
        <v>229</v>
      </c>
      <c r="G1663" s="107" t="s">
        <v>229</v>
      </c>
      <c r="H1663" s="107">
        <v>320.92</v>
      </c>
      <c r="I1663" s="107">
        <v>320.92</v>
      </c>
      <c r="J1663" s="107">
        <v>356.58</v>
      </c>
      <c r="K1663" s="107">
        <v>0.9</v>
      </c>
    </row>
    <row r="1664" spans="1:11">
      <c r="A1664" s="107">
        <v>40</v>
      </c>
      <c r="B1664" s="107" t="s">
        <v>1936</v>
      </c>
      <c r="C1664" s="107">
        <v>2022</v>
      </c>
      <c r="D1664" s="107">
        <v>410403</v>
      </c>
      <c r="E1664" s="107">
        <v>40</v>
      </c>
      <c r="F1664" s="107" t="s">
        <v>229</v>
      </c>
      <c r="G1664" s="107" t="s">
        <v>926</v>
      </c>
      <c r="H1664" s="107">
        <v>47316.5</v>
      </c>
      <c r="I1664" s="107">
        <v>47316.5</v>
      </c>
      <c r="J1664" s="107">
        <v>52573.89</v>
      </c>
      <c r="K1664" s="107">
        <v>0.9</v>
      </c>
    </row>
    <row r="1665" spans="1:11">
      <c r="A1665" s="107">
        <v>41</v>
      </c>
      <c r="B1665" s="107" t="s">
        <v>1937</v>
      </c>
      <c r="C1665" s="107">
        <v>2022</v>
      </c>
      <c r="D1665" s="107">
        <v>410403</v>
      </c>
      <c r="E1665" s="107">
        <v>35</v>
      </c>
      <c r="F1665" s="107" t="s">
        <v>229</v>
      </c>
      <c r="G1665" s="107" t="s">
        <v>269</v>
      </c>
      <c r="H1665" s="107">
        <v>19685.59</v>
      </c>
      <c r="I1665" s="107">
        <v>19685.59</v>
      </c>
      <c r="J1665" s="107">
        <v>21872.88</v>
      </c>
      <c r="K1665" s="107">
        <v>0.9</v>
      </c>
    </row>
    <row r="1666" spans="1:11">
      <c r="A1666" s="107">
        <v>42</v>
      </c>
      <c r="B1666" s="107" t="s">
        <v>1938</v>
      </c>
      <c r="C1666" s="107">
        <v>2022</v>
      </c>
      <c r="D1666" s="107">
        <v>410403</v>
      </c>
      <c r="E1666" s="107">
        <v>38</v>
      </c>
      <c r="F1666" s="107" t="s">
        <v>229</v>
      </c>
      <c r="G1666" s="107" t="s">
        <v>383</v>
      </c>
      <c r="H1666" s="107">
        <v>10576.18</v>
      </c>
      <c r="I1666" s="107">
        <v>10576.18</v>
      </c>
      <c r="J1666" s="107">
        <v>11751.31</v>
      </c>
      <c r="K1666" s="107">
        <v>0.9</v>
      </c>
    </row>
    <row r="1667" spans="1:11">
      <c r="A1667" s="107">
        <v>43</v>
      </c>
      <c r="B1667" s="107" t="s">
        <v>1939</v>
      </c>
      <c r="C1667" s="107">
        <v>2022</v>
      </c>
      <c r="D1667" s="107">
        <v>410403</v>
      </c>
      <c r="E1667" s="107">
        <v>6</v>
      </c>
      <c r="F1667" s="107" t="s">
        <v>229</v>
      </c>
      <c r="G1667" s="107" t="s">
        <v>233</v>
      </c>
      <c r="H1667" s="107">
        <v>1971.07</v>
      </c>
      <c r="I1667" s="107">
        <v>1971.07</v>
      </c>
      <c r="J1667" s="107">
        <v>2190.08</v>
      </c>
      <c r="K1667" s="107">
        <v>0.9</v>
      </c>
    </row>
    <row r="1668" spans="1:11">
      <c r="A1668" s="107">
        <v>44</v>
      </c>
      <c r="B1668" s="107" t="s">
        <v>1940</v>
      </c>
      <c r="C1668" s="107">
        <v>2022</v>
      </c>
      <c r="D1668" s="107">
        <v>410403</v>
      </c>
      <c r="E1668" s="107">
        <v>1</v>
      </c>
      <c r="F1668" s="107" t="s">
        <v>229</v>
      </c>
      <c r="G1668" s="107" t="s">
        <v>229</v>
      </c>
      <c r="H1668" s="107">
        <v>320.92</v>
      </c>
      <c r="I1668" s="107">
        <v>320.92</v>
      </c>
      <c r="J1668" s="107">
        <v>356.58</v>
      </c>
      <c r="K1668" s="107">
        <v>0.9</v>
      </c>
    </row>
    <row r="1669" spans="1:11">
      <c r="A1669" s="107">
        <v>45</v>
      </c>
      <c r="B1669" s="107" t="s">
        <v>1941</v>
      </c>
      <c r="C1669" s="107">
        <v>2022</v>
      </c>
      <c r="D1669" s="107">
        <v>410403</v>
      </c>
      <c r="E1669" s="107">
        <v>8</v>
      </c>
      <c r="F1669" s="107" t="s">
        <v>229</v>
      </c>
      <c r="G1669" s="107" t="s">
        <v>233</v>
      </c>
      <c r="H1669" s="107">
        <v>2125.65</v>
      </c>
      <c r="I1669" s="107">
        <v>2125.65</v>
      </c>
      <c r="J1669" s="107">
        <v>2361.83</v>
      </c>
      <c r="K1669" s="107">
        <v>0.9</v>
      </c>
    </row>
    <row r="1670" spans="1:11">
      <c r="A1670" s="107">
        <v>46</v>
      </c>
      <c r="B1670" s="107" t="s">
        <v>1942</v>
      </c>
      <c r="C1670" s="107">
        <v>2022</v>
      </c>
      <c r="D1670" s="107">
        <v>410403</v>
      </c>
      <c r="E1670" s="107">
        <v>4</v>
      </c>
      <c r="F1670" s="107" t="s">
        <v>229</v>
      </c>
      <c r="G1670" s="107" t="s">
        <v>233</v>
      </c>
      <c r="H1670" s="107">
        <v>1135.4</v>
      </c>
      <c r="I1670" s="107">
        <v>1135.4</v>
      </c>
      <c r="J1670" s="107">
        <v>1261.56</v>
      </c>
      <c r="K1670" s="107">
        <v>0.9</v>
      </c>
    </row>
    <row r="1671" spans="1:11">
      <c r="A1671" s="107">
        <v>47</v>
      </c>
      <c r="B1671" s="107" t="s">
        <v>1943</v>
      </c>
      <c r="C1671" s="107">
        <v>2022</v>
      </c>
      <c r="D1671" s="107">
        <v>410403</v>
      </c>
      <c r="E1671" s="107">
        <v>9</v>
      </c>
      <c r="F1671" s="107" t="s">
        <v>229</v>
      </c>
      <c r="G1671" s="107" t="s">
        <v>239</v>
      </c>
      <c r="H1671" s="107">
        <v>3135.13</v>
      </c>
      <c r="I1671" s="107">
        <v>3135.13</v>
      </c>
      <c r="J1671" s="107">
        <v>3483.48</v>
      </c>
      <c r="K1671" s="107">
        <v>0.9</v>
      </c>
    </row>
    <row r="1672" spans="1:11">
      <c r="A1672" s="107">
        <v>48</v>
      </c>
      <c r="B1672" s="107" t="s">
        <v>1944</v>
      </c>
      <c r="C1672" s="107">
        <v>2022</v>
      </c>
      <c r="D1672" s="107">
        <v>410403</v>
      </c>
      <c r="E1672" s="107">
        <v>1</v>
      </c>
      <c r="F1672" s="107" t="s">
        <v>229</v>
      </c>
      <c r="G1672" s="107" t="s">
        <v>229</v>
      </c>
      <c r="H1672" s="107">
        <v>424.01</v>
      </c>
      <c r="I1672" s="107">
        <v>424.01</v>
      </c>
      <c r="J1672" s="107">
        <v>471.12</v>
      </c>
      <c r="K1672" s="107">
        <v>0.9</v>
      </c>
    </row>
    <row r="1673" spans="1:11">
      <c r="A1673" s="107">
        <v>49</v>
      </c>
      <c r="B1673" s="107" t="s">
        <v>1945</v>
      </c>
      <c r="C1673" s="107">
        <v>2022</v>
      </c>
      <c r="D1673" s="107">
        <v>410403</v>
      </c>
      <c r="E1673" s="107">
        <v>16</v>
      </c>
      <c r="F1673" s="107" t="s">
        <v>229</v>
      </c>
      <c r="G1673" s="107" t="s">
        <v>239</v>
      </c>
      <c r="H1673" s="107">
        <v>4615.39</v>
      </c>
      <c r="I1673" s="107">
        <v>4615.39</v>
      </c>
      <c r="J1673" s="107">
        <v>5128.21</v>
      </c>
      <c r="K1673" s="107">
        <v>0.9</v>
      </c>
    </row>
    <row r="1674" spans="1:11">
      <c r="A1674" s="107">
        <v>50</v>
      </c>
      <c r="B1674" s="107" t="s">
        <v>1946</v>
      </c>
      <c r="C1674" s="107">
        <v>2022</v>
      </c>
      <c r="D1674" s="107">
        <v>410403</v>
      </c>
      <c r="E1674" s="107">
        <v>3</v>
      </c>
      <c r="F1674" s="107" t="s">
        <v>229</v>
      </c>
      <c r="G1674" s="107" t="s">
        <v>233</v>
      </c>
      <c r="H1674" s="107">
        <v>735.23</v>
      </c>
      <c r="I1674" s="107">
        <v>735.23</v>
      </c>
      <c r="J1674" s="107">
        <v>816.92</v>
      </c>
      <c r="K1674" s="107">
        <v>0.9</v>
      </c>
    </row>
    <row r="1675" spans="1:11">
      <c r="A1675" s="107">
        <v>51</v>
      </c>
      <c r="B1675" s="107" t="s">
        <v>1947</v>
      </c>
      <c r="C1675" s="107">
        <v>2022</v>
      </c>
      <c r="D1675" s="107">
        <v>410403</v>
      </c>
      <c r="E1675" s="107">
        <v>3</v>
      </c>
      <c r="F1675" s="107" t="s">
        <v>229</v>
      </c>
      <c r="G1675" s="107" t="s">
        <v>260</v>
      </c>
      <c r="H1675" s="107">
        <v>888.62</v>
      </c>
      <c r="I1675" s="107">
        <v>888.62</v>
      </c>
      <c r="J1675" s="107">
        <v>987.36</v>
      </c>
      <c r="K1675" s="107">
        <v>0.9</v>
      </c>
    </row>
    <row r="1676" spans="1:11">
      <c r="A1676" s="107">
        <v>52</v>
      </c>
      <c r="B1676" s="107" t="s">
        <v>1948</v>
      </c>
      <c r="C1676" s="107">
        <v>2022</v>
      </c>
      <c r="D1676" s="107">
        <v>410403</v>
      </c>
      <c r="E1676" s="107">
        <v>8</v>
      </c>
      <c r="F1676" s="107" t="s">
        <v>229</v>
      </c>
      <c r="G1676" s="107" t="s">
        <v>366</v>
      </c>
      <c r="H1676" s="107">
        <v>2224.15</v>
      </c>
      <c r="I1676" s="107">
        <v>2224.15</v>
      </c>
      <c r="J1676" s="107">
        <v>2471.28</v>
      </c>
      <c r="K1676" s="107">
        <v>0.9</v>
      </c>
    </row>
    <row r="1677" spans="1:11">
      <c r="A1677" s="107">
        <v>53</v>
      </c>
      <c r="B1677" s="107" t="s">
        <v>1949</v>
      </c>
      <c r="C1677" s="107">
        <v>2022</v>
      </c>
      <c r="D1677" s="107">
        <v>410403</v>
      </c>
      <c r="E1677" s="107">
        <v>9</v>
      </c>
      <c r="F1677" s="107" t="s">
        <v>229</v>
      </c>
      <c r="G1677" s="107" t="s">
        <v>349</v>
      </c>
      <c r="H1677" s="107">
        <v>2832.35</v>
      </c>
      <c r="I1677" s="107">
        <v>2832.35</v>
      </c>
      <c r="J1677" s="107">
        <v>3147.06</v>
      </c>
      <c r="K1677" s="107">
        <v>0.9</v>
      </c>
    </row>
    <row r="1678" s="71" customFormat="1" spans="1:12">
      <c r="A1678" s="263">
        <v>54</v>
      </c>
      <c r="B1678" s="263" t="s">
        <v>1950</v>
      </c>
      <c r="C1678" s="263">
        <v>2022</v>
      </c>
      <c r="D1678" s="263">
        <v>410403</v>
      </c>
      <c r="E1678" s="263">
        <v>107</v>
      </c>
      <c r="F1678" s="263" t="s">
        <v>229</v>
      </c>
      <c r="G1678" s="263" t="s">
        <v>1951</v>
      </c>
      <c r="H1678" s="263">
        <v>24346.56</v>
      </c>
      <c r="I1678" s="263">
        <v>24346.56</v>
      </c>
      <c r="J1678" s="263">
        <v>27051.73</v>
      </c>
      <c r="K1678" s="263">
        <v>0.9</v>
      </c>
      <c r="L1678" s="103"/>
    </row>
    <row r="1679" spans="1:11">
      <c r="A1679" s="107">
        <v>55</v>
      </c>
      <c r="B1679" s="107" t="s">
        <v>1952</v>
      </c>
      <c r="C1679" s="107">
        <v>2022</v>
      </c>
      <c r="D1679" s="107">
        <v>410403</v>
      </c>
      <c r="E1679" s="107">
        <v>4</v>
      </c>
      <c r="F1679" s="107" t="s">
        <v>229</v>
      </c>
      <c r="G1679" s="107" t="s">
        <v>229</v>
      </c>
      <c r="H1679" s="107">
        <v>1305.23</v>
      </c>
      <c r="I1679" s="107">
        <v>1305.23</v>
      </c>
      <c r="J1679" s="107">
        <v>1450.26</v>
      </c>
      <c r="K1679" s="107">
        <v>0.9</v>
      </c>
    </row>
    <row r="1680" spans="1:11">
      <c r="A1680" s="107">
        <v>56</v>
      </c>
      <c r="B1680" s="107" t="s">
        <v>1953</v>
      </c>
      <c r="C1680" s="107">
        <v>2022</v>
      </c>
      <c r="D1680" s="107">
        <v>410403</v>
      </c>
      <c r="E1680" s="107">
        <v>3</v>
      </c>
      <c r="F1680" s="107" t="s">
        <v>229</v>
      </c>
      <c r="G1680" s="107" t="s">
        <v>229</v>
      </c>
      <c r="H1680" s="107">
        <v>962.77</v>
      </c>
      <c r="I1680" s="107">
        <v>962.77</v>
      </c>
      <c r="J1680" s="107">
        <v>1069.74</v>
      </c>
      <c r="K1680" s="107">
        <v>0.9</v>
      </c>
    </row>
    <row r="1681" spans="1:11">
      <c r="A1681" s="107">
        <v>57</v>
      </c>
      <c r="B1681" s="107" t="s">
        <v>1954</v>
      </c>
      <c r="C1681" s="107">
        <v>2022</v>
      </c>
      <c r="D1681" s="107">
        <v>410403</v>
      </c>
      <c r="E1681" s="107">
        <v>2</v>
      </c>
      <c r="F1681" s="107" t="s">
        <v>229</v>
      </c>
      <c r="G1681" s="107" t="s">
        <v>229</v>
      </c>
      <c r="H1681" s="107">
        <v>754.11</v>
      </c>
      <c r="I1681" s="107">
        <v>754.11</v>
      </c>
      <c r="J1681" s="107">
        <v>837.9</v>
      </c>
      <c r="K1681" s="107">
        <v>0.9</v>
      </c>
    </row>
    <row r="1682" spans="1:11">
      <c r="A1682" s="107">
        <v>58</v>
      </c>
      <c r="B1682" s="107" t="s">
        <v>1955</v>
      </c>
      <c r="C1682" s="107">
        <v>2022</v>
      </c>
      <c r="D1682" s="107">
        <v>410403</v>
      </c>
      <c r="E1682" s="107">
        <v>1</v>
      </c>
      <c r="F1682" s="107" t="s">
        <v>229</v>
      </c>
      <c r="G1682" s="107" t="s">
        <v>229</v>
      </c>
      <c r="H1682" s="107">
        <v>456.57</v>
      </c>
      <c r="I1682" s="107">
        <v>456.57</v>
      </c>
      <c r="J1682" s="107">
        <v>507.3</v>
      </c>
      <c r="K1682" s="107">
        <v>0.9</v>
      </c>
    </row>
    <row r="1683" spans="1:11">
      <c r="A1683" s="107">
        <v>59</v>
      </c>
      <c r="B1683" s="107" t="s">
        <v>1956</v>
      </c>
      <c r="C1683" s="107">
        <v>2022</v>
      </c>
      <c r="D1683" s="107">
        <v>410403</v>
      </c>
      <c r="E1683" s="107">
        <v>1</v>
      </c>
      <c r="F1683" s="107" t="s">
        <v>229</v>
      </c>
      <c r="G1683" s="107" t="s">
        <v>229</v>
      </c>
      <c r="H1683" s="107">
        <v>320.92</v>
      </c>
      <c r="I1683" s="107">
        <v>320.92</v>
      </c>
      <c r="J1683" s="107">
        <v>356.58</v>
      </c>
      <c r="K1683" s="107">
        <v>0.9</v>
      </c>
    </row>
    <row r="1684" spans="1:11">
      <c r="A1684" s="107">
        <v>60</v>
      </c>
      <c r="B1684" s="107" t="s">
        <v>1957</v>
      </c>
      <c r="C1684" s="107">
        <v>2022</v>
      </c>
      <c r="D1684" s="107">
        <v>410403</v>
      </c>
      <c r="E1684" s="107">
        <v>2</v>
      </c>
      <c r="F1684" s="107" t="s">
        <v>229</v>
      </c>
      <c r="G1684" s="107" t="s">
        <v>229</v>
      </c>
      <c r="H1684" s="107">
        <v>772.11</v>
      </c>
      <c r="I1684" s="107">
        <v>772.11</v>
      </c>
      <c r="J1684" s="107">
        <v>857.9</v>
      </c>
      <c r="K1684" s="107">
        <v>0.9</v>
      </c>
    </row>
    <row r="1685" spans="1:11">
      <c r="A1685" s="107">
        <v>61</v>
      </c>
      <c r="B1685" s="107" t="s">
        <v>1958</v>
      </c>
      <c r="C1685" s="107">
        <v>2022</v>
      </c>
      <c r="D1685" s="107">
        <v>410403</v>
      </c>
      <c r="E1685" s="107">
        <v>1</v>
      </c>
      <c r="F1685" s="107" t="s">
        <v>229</v>
      </c>
      <c r="G1685" s="107" t="s">
        <v>229</v>
      </c>
      <c r="H1685" s="107">
        <v>453.6</v>
      </c>
      <c r="I1685" s="107">
        <v>453.6</v>
      </c>
      <c r="J1685" s="107">
        <v>504</v>
      </c>
      <c r="K1685" s="107">
        <v>0.9</v>
      </c>
    </row>
    <row r="1686" s="71" customFormat="1" spans="1:12">
      <c r="A1686" s="263">
        <v>62</v>
      </c>
      <c r="B1686" s="263" t="s">
        <v>1959</v>
      </c>
      <c r="C1686" s="263">
        <v>2022</v>
      </c>
      <c r="D1686" s="263">
        <v>410403</v>
      </c>
      <c r="E1686" s="263">
        <v>102</v>
      </c>
      <c r="F1686" s="263" t="s">
        <v>229</v>
      </c>
      <c r="G1686" s="263" t="s">
        <v>426</v>
      </c>
      <c r="H1686" s="263">
        <v>53544.65</v>
      </c>
      <c r="I1686" s="263">
        <v>53544.65</v>
      </c>
      <c r="J1686" s="263">
        <v>59494.05</v>
      </c>
      <c r="K1686" s="263">
        <v>0.9</v>
      </c>
      <c r="L1686" s="103"/>
    </row>
    <row r="1687" spans="1:11">
      <c r="A1687" s="107">
        <v>63</v>
      </c>
      <c r="B1687" s="107" t="s">
        <v>1960</v>
      </c>
      <c r="C1687" s="107">
        <v>2022</v>
      </c>
      <c r="D1687" s="107">
        <v>410403</v>
      </c>
      <c r="E1687" s="107">
        <v>5</v>
      </c>
      <c r="F1687" s="107" t="s">
        <v>229</v>
      </c>
      <c r="G1687" s="107" t="s">
        <v>269</v>
      </c>
      <c r="H1687" s="107">
        <v>1478.31</v>
      </c>
      <c r="I1687" s="107">
        <v>1478.31</v>
      </c>
      <c r="J1687" s="107">
        <v>1642.57</v>
      </c>
      <c r="K1687" s="107">
        <v>0.9</v>
      </c>
    </row>
    <row r="1688" spans="1:11">
      <c r="A1688" s="107">
        <v>64</v>
      </c>
      <c r="B1688" s="107" t="s">
        <v>1961</v>
      </c>
      <c r="C1688" s="107">
        <v>2022</v>
      </c>
      <c r="D1688" s="107">
        <v>410403</v>
      </c>
      <c r="E1688" s="107">
        <v>11</v>
      </c>
      <c r="F1688" s="107" t="s">
        <v>229</v>
      </c>
      <c r="G1688" s="107" t="s">
        <v>269</v>
      </c>
      <c r="H1688" s="107">
        <v>3394.4</v>
      </c>
      <c r="I1688" s="107">
        <v>3394.4</v>
      </c>
      <c r="J1688" s="107">
        <v>3771.55</v>
      </c>
      <c r="K1688" s="107">
        <v>0.9</v>
      </c>
    </row>
    <row r="1689" spans="1:11">
      <c r="A1689" s="107">
        <v>65</v>
      </c>
      <c r="B1689" s="107" t="s">
        <v>1962</v>
      </c>
      <c r="C1689" s="107">
        <v>2022</v>
      </c>
      <c r="D1689" s="107">
        <v>410403</v>
      </c>
      <c r="E1689" s="107">
        <v>1</v>
      </c>
      <c r="F1689" s="107" t="s">
        <v>229</v>
      </c>
      <c r="G1689" s="107" t="s">
        <v>229</v>
      </c>
      <c r="H1689" s="107">
        <v>486</v>
      </c>
      <c r="I1689" s="107">
        <v>486</v>
      </c>
      <c r="J1689" s="107">
        <v>540</v>
      </c>
      <c r="K1689" s="107">
        <v>0.9</v>
      </c>
    </row>
    <row r="1690" spans="1:11">
      <c r="A1690" s="107">
        <v>66</v>
      </c>
      <c r="B1690" s="107" t="s">
        <v>1963</v>
      </c>
      <c r="C1690" s="107">
        <v>2022</v>
      </c>
      <c r="D1690" s="107">
        <v>410403</v>
      </c>
      <c r="E1690" s="107">
        <v>6</v>
      </c>
      <c r="F1690" s="107" t="s">
        <v>229</v>
      </c>
      <c r="G1690" s="107" t="s">
        <v>233</v>
      </c>
      <c r="H1690" s="107">
        <v>1951.38</v>
      </c>
      <c r="I1690" s="107">
        <v>1951.38</v>
      </c>
      <c r="J1690" s="107">
        <v>2168.2</v>
      </c>
      <c r="K1690" s="107">
        <v>0.9</v>
      </c>
    </row>
    <row r="1691" spans="1:11">
      <c r="A1691" s="107">
        <v>67</v>
      </c>
      <c r="B1691" s="107" t="s">
        <v>1964</v>
      </c>
      <c r="C1691" s="107">
        <v>2022</v>
      </c>
      <c r="D1691" s="107">
        <v>410403</v>
      </c>
      <c r="E1691" s="107">
        <v>1</v>
      </c>
      <c r="F1691" s="107" t="s">
        <v>229</v>
      </c>
      <c r="G1691" s="107" t="s">
        <v>229</v>
      </c>
      <c r="H1691" s="107">
        <v>415.64</v>
      </c>
      <c r="I1691" s="107">
        <v>415.64</v>
      </c>
      <c r="J1691" s="107">
        <v>461.82</v>
      </c>
      <c r="K1691" s="107">
        <v>0.9</v>
      </c>
    </row>
    <row r="1692" spans="1:11">
      <c r="A1692" s="107">
        <v>68</v>
      </c>
      <c r="B1692" s="107" t="s">
        <v>1965</v>
      </c>
      <c r="C1692" s="107">
        <v>2022</v>
      </c>
      <c r="D1692" s="107">
        <v>410403</v>
      </c>
      <c r="E1692" s="107">
        <v>1</v>
      </c>
      <c r="F1692" s="107" t="s">
        <v>229</v>
      </c>
      <c r="G1692" s="107" t="s">
        <v>229</v>
      </c>
      <c r="H1692" s="107">
        <v>319.95</v>
      </c>
      <c r="I1692" s="107">
        <v>319.95</v>
      </c>
      <c r="J1692" s="107">
        <v>355.5</v>
      </c>
      <c r="K1692" s="107">
        <v>0.9</v>
      </c>
    </row>
    <row r="1693" spans="1:11">
      <c r="A1693" s="107">
        <v>69</v>
      </c>
      <c r="B1693" s="107" t="s">
        <v>1966</v>
      </c>
      <c r="C1693" s="107">
        <v>2022</v>
      </c>
      <c r="D1693" s="107">
        <v>410403</v>
      </c>
      <c r="E1693" s="107">
        <v>5</v>
      </c>
      <c r="F1693" s="107" t="s">
        <v>229</v>
      </c>
      <c r="G1693" s="107" t="s">
        <v>229</v>
      </c>
      <c r="H1693" s="107">
        <v>1599.75</v>
      </c>
      <c r="I1693" s="107">
        <v>1599.75</v>
      </c>
      <c r="J1693" s="107">
        <v>1777.5</v>
      </c>
      <c r="K1693" s="107">
        <v>0.9</v>
      </c>
    </row>
    <row r="1694" spans="1:11">
      <c r="A1694" s="107">
        <v>70</v>
      </c>
      <c r="B1694" s="107" t="s">
        <v>1967</v>
      </c>
      <c r="C1694" s="107">
        <v>2022</v>
      </c>
      <c r="D1694" s="107">
        <v>410403</v>
      </c>
      <c r="E1694" s="107">
        <v>2</v>
      </c>
      <c r="F1694" s="107" t="s">
        <v>229</v>
      </c>
      <c r="G1694" s="107" t="s">
        <v>229</v>
      </c>
      <c r="H1694" s="107">
        <v>671.44</v>
      </c>
      <c r="I1694" s="107">
        <v>671.44</v>
      </c>
      <c r="J1694" s="107">
        <v>746.04</v>
      </c>
      <c r="K1694" s="107">
        <v>0.9</v>
      </c>
    </row>
    <row r="1695" spans="1:11">
      <c r="A1695" s="107">
        <v>71</v>
      </c>
      <c r="B1695" s="107" t="s">
        <v>1968</v>
      </c>
      <c r="C1695" s="107">
        <v>2022</v>
      </c>
      <c r="D1695" s="107">
        <v>410403</v>
      </c>
      <c r="E1695" s="107">
        <v>30</v>
      </c>
      <c r="F1695" s="107" t="s">
        <v>229</v>
      </c>
      <c r="G1695" s="107" t="s">
        <v>457</v>
      </c>
      <c r="H1695" s="107">
        <v>7541.77</v>
      </c>
      <c r="I1695" s="107">
        <v>7541.77</v>
      </c>
      <c r="J1695" s="107">
        <v>8379.74</v>
      </c>
      <c r="K1695" s="107">
        <v>0.9</v>
      </c>
    </row>
    <row r="1696" spans="1:11">
      <c r="A1696" s="107">
        <v>72</v>
      </c>
      <c r="B1696" s="107" t="s">
        <v>1969</v>
      </c>
      <c r="C1696" s="107">
        <v>2022</v>
      </c>
      <c r="D1696" s="107">
        <v>410403</v>
      </c>
      <c r="E1696" s="107">
        <v>3</v>
      </c>
      <c r="F1696" s="107" t="s">
        <v>229</v>
      </c>
      <c r="G1696" s="107" t="s">
        <v>233</v>
      </c>
      <c r="H1696" s="107">
        <v>916.25</v>
      </c>
      <c r="I1696" s="107">
        <v>916.25</v>
      </c>
      <c r="J1696" s="107">
        <v>1018.06</v>
      </c>
      <c r="K1696" s="107">
        <v>0.9</v>
      </c>
    </row>
    <row r="1697" spans="1:11">
      <c r="A1697" s="107">
        <v>73</v>
      </c>
      <c r="B1697" s="107" t="s">
        <v>1970</v>
      </c>
      <c r="C1697" s="107">
        <v>2022</v>
      </c>
      <c r="D1697" s="107">
        <v>410403</v>
      </c>
      <c r="E1697" s="107">
        <v>14</v>
      </c>
      <c r="F1697" s="107" t="s">
        <v>229</v>
      </c>
      <c r="G1697" s="107" t="s">
        <v>233</v>
      </c>
      <c r="H1697" s="107">
        <v>4649.52</v>
      </c>
      <c r="I1697" s="107">
        <v>4649.52</v>
      </c>
      <c r="J1697" s="107">
        <v>5166.13</v>
      </c>
      <c r="K1697" s="107">
        <v>0.9</v>
      </c>
    </row>
    <row r="1698" spans="1:11">
      <c r="A1698" s="107">
        <v>74</v>
      </c>
      <c r="B1698" s="107" t="s">
        <v>1971</v>
      </c>
      <c r="C1698" s="107">
        <v>2022</v>
      </c>
      <c r="D1698" s="107">
        <v>410403</v>
      </c>
      <c r="E1698" s="107">
        <v>1</v>
      </c>
      <c r="F1698" s="107" t="s">
        <v>229</v>
      </c>
      <c r="G1698" s="107" t="s">
        <v>229</v>
      </c>
      <c r="H1698" s="107">
        <v>239.71</v>
      </c>
      <c r="I1698" s="107">
        <v>239.71</v>
      </c>
      <c r="J1698" s="107">
        <v>266.34</v>
      </c>
      <c r="K1698" s="107">
        <v>0.9</v>
      </c>
    </row>
    <row r="1699" spans="1:11">
      <c r="A1699" s="107">
        <v>75</v>
      </c>
      <c r="B1699" s="107" t="s">
        <v>1972</v>
      </c>
      <c r="C1699" s="107">
        <v>2022</v>
      </c>
      <c r="D1699" s="107">
        <v>410403</v>
      </c>
      <c r="E1699" s="107">
        <v>13</v>
      </c>
      <c r="F1699" s="107" t="s">
        <v>229</v>
      </c>
      <c r="G1699" s="107" t="s">
        <v>378</v>
      </c>
      <c r="H1699" s="107">
        <v>3369.62</v>
      </c>
      <c r="I1699" s="107">
        <v>3369.62</v>
      </c>
      <c r="J1699" s="107">
        <v>3744.02</v>
      </c>
      <c r="K1699" s="107">
        <v>0.9</v>
      </c>
    </row>
    <row r="1700" spans="1:11">
      <c r="A1700" s="107">
        <v>76</v>
      </c>
      <c r="B1700" s="107" t="s">
        <v>1973</v>
      </c>
      <c r="C1700" s="107">
        <v>2022</v>
      </c>
      <c r="D1700" s="107">
        <v>410403</v>
      </c>
      <c r="E1700" s="107">
        <v>17</v>
      </c>
      <c r="F1700" s="107" t="s">
        <v>229</v>
      </c>
      <c r="G1700" s="107" t="s">
        <v>241</v>
      </c>
      <c r="H1700" s="107">
        <v>3538.68</v>
      </c>
      <c r="I1700" s="107">
        <v>3538.68</v>
      </c>
      <c r="J1700" s="107">
        <v>3931.87</v>
      </c>
      <c r="K1700" s="107">
        <v>0.9</v>
      </c>
    </row>
    <row r="1701" spans="1:11">
      <c r="A1701" s="107">
        <v>77</v>
      </c>
      <c r="B1701" s="107" t="s">
        <v>1974</v>
      </c>
      <c r="C1701" s="107">
        <v>2022</v>
      </c>
      <c r="D1701" s="107">
        <v>410403</v>
      </c>
      <c r="E1701" s="107">
        <v>3</v>
      </c>
      <c r="F1701" s="107" t="s">
        <v>229</v>
      </c>
      <c r="G1701" s="107" t="s">
        <v>260</v>
      </c>
      <c r="H1701" s="107">
        <v>670.62</v>
      </c>
      <c r="I1701" s="107">
        <v>670.62</v>
      </c>
      <c r="J1701" s="107">
        <v>745.13</v>
      </c>
      <c r="K1701" s="107">
        <v>0.9</v>
      </c>
    </row>
    <row r="1702" spans="1:11">
      <c r="A1702" s="107">
        <v>78</v>
      </c>
      <c r="B1702" s="107" t="s">
        <v>1975</v>
      </c>
      <c r="C1702" s="107">
        <v>2022</v>
      </c>
      <c r="D1702" s="107">
        <v>410403</v>
      </c>
      <c r="E1702" s="107">
        <v>9</v>
      </c>
      <c r="F1702" s="107" t="s">
        <v>229</v>
      </c>
      <c r="G1702" s="107" t="s">
        <v>239</v>
      </c>
      <c r="H1702" s="107">
        <v>3119.55</v>
      </c>
      <c r="I1702" s="107">
        <v>3119.55</v>
      </c>
      <c r="J1702" s="107">
        <v>3466.17</v>
      </c>
      <c r="K1702" s="107">
        <v>0.9</v>
      </c>
    </row>
    <row r="1703" spans="1:11">
      <c r="A1703" s="107">
        <v>79</v>
      </c>
      <c r="B1703" s="107" t="s">
        <v>1976</v>
      </c>
      <c r="C1703" s="107">
        <v>2022</v>
      </c>
      <c r="D1703" s="107">
        <v>410403</v>
      </c>
      <c r="E1703" s="107">
        <v>1</v>
      </c>
      <c r="F1703" s="107" t="s">
        <v>229</v>
      </c>
      <c r="G1703" s="107" t="s">
        <v>229</v>
      </c>
      <c r="H1703" s="107">
        <v>320.92</v>
      </c>
      <c r="I1703" s="107">
        <v>320.92</v>
      </c>
      <c r="J1703" s="107">
        <v>356.58</v>
      </c>
      <c r="K1703" s="107">
        <v>0.9</v>
      </c>
    </row>
    <row r="1704" spans="1:11">
      <c r="A1704" s="107">
        <v>80</v>
      </c>
      <c r="B1704" s="107" t="s">
        <v>1977</v>
      </c>
      <c r="C1704" s="107">
        <v>2022</v>
      </c>
      <c r="D1704" s="107">
        <v>410403</v>
      </c>
      <c r="E1704" s="107">
        <v>4</v>
      </c>
      <c r="F1704" s="107" t="s">
        <v>229</v>
      </c>
      <c r="G1704" s="107" t="s">
        <v>260</v>
      </c>
      <c r="H1704" s="107">
        <v>1020.31</v>
      </c>
      <c r="I1704" s="107">
        <v>1020.31</v>
      </c>
      <c r="J1704" s="107">
        <v>1133.68</v>
      </c>
      <c r="K1704" s="107">
        <v>0.9</v>
      </c>
    </row>
    <row r="1705" spans="1:11">
      <c r="A1705" s="107">
        <v>81</v>
      </c>
      <c r="B1705" s="107" t="s">
        <v>1978</v>
      </c>
      <c r="C1705" s="107">
        <v>2022</v>
      </c>
      <c r="D1705" s="107">
        <v>410403</v>
      </c>
      <c r="E1705" s="107">
        <v>1</v>
      </c>
      <c r="F1705" s="107" t="s">
        <v>229</v>
      </c>
      <c r="G1705" s="107" t="s">
        <v>229</v>
      </c>
      <c r="H1705" s="107">
        <v>518.4</v>
      </c>
      <c r="I1705" s="107">
        <v>518.4</v>
      </c>
      <c r="J1705" s="107">
        <v>576</v>
      </c>
      <c r="K1705" s="107">
        <v>0.9</v>
      </c>
    </row>
    <row r="1706" spans="1:11">
      <c r="A1706" s="107">
        <v>82</v>
      </c>
      <c r="B1706" s="107" t="s">
        <v>1979</v>
      </c>
      <c r="C1706" s="107">
        <v>2022</v>
      </c>
      <c r="D1706" s="107">
        <v>410403</v>
      </c>
      <c r="E1706" s="107">
        <v>1</v>
      </c>
      <c r="F1706" s="107" t="s">
        <v>229</v>
      </c>
      <c r="G1706" s="107" t="s">
        <v>229</v>
      </c>
      <c r="H1706" s="107">
        <v>342.47</v>
      </c>
      <c r="I1706" s="107">
        <v>342.47</v>
      </c>
      <c r="J1706" s="107">
        <v>380.52</v>
      </c>
      <c r="K1706" s="107">
        <v>0.9</v>
      </c>
    </row>
    <row r="1707" spans="1:11">
      <c r="A1707" s="107">
        <v>83</v>
      </c>
      <c r="B1707" s="107" t="s">
        <v>1980</v>
      </c>
      <c r="C1707" s="107">
        <v>2022</v>
      </c>
      <c r="D1707" s="107">
        <v>410403</v>
      </c>
      <c r="E1707" s="107">
        <v>2</v>
      </c>
      <c r="F1707" s="107" t="s">
        <v>229</v>
      </c>
      <c r="G1707" s="107" t="s">
        <v>229</v>
      </c>
      <c r="H1707" s="107">
        <v>684.94</v>
      </c>
      <c r="I1707" s="107">
        <v>684.94</v>
      </c>
      <c r="J1707" s="107">
        <v>761.04</v>
      </c>
      <c r="K1707" s="107">
        <v>0.9</v>
      </c>
    </row>
    <row r="1708" spans="1:11">
      <c r="A1708" s="107">
        <v>84</v>
      </c>
      <c r="B1708" s="107" t="s">
        <v>1981</v>
      </c>
      <c r="C1708" s="107">
        <v>2022</v>
      </c>
      <c r="D1708" s="107">
        <v>410403</v>
      </c>
      <c r="E1708" s="107">
        <v>2</v>
      </c>
      <c r="F1708" s="107" t="s">
        <v>229</v>
      </c>
      <c r="G1708" s="107" t="s">
        <v>260</v>
      </c>
      <c r="H1708" s="107">
        <v>512.96</v>
      </c>
      <c r="I1708" s="107">
        <v>512.96</v>
      </c>
      <c r="J1708" s="107">
        <v>569.96</v>
      </c>
      <c r="K1708" s="107">
        <v>0.9</v>
      </c>
    </row>
    <row r="1709" spans="1:11">
      <c r="A1709" s="107">
        <v>85</v>
      </c>
      <c r="B1709" s="107" t="s">
        <v>1982</v>
      </c>
      <c r="C1709" s="107">
        <v>2022</v>
      </c>
      <c r="D1709" s="107">
        <v>410403</v>
      </c>
      <c r="E1709" s="107">
        <v>1</v>
      </c>
      <c r="F1709" s="107" t="s">
        <v>229</v>
      </c>
      <c r="G1709" s="107" t="s">
        <v>229</v>
      </c>
      <c r="H1709" s="107">
        <v>510.3</v>
      </c>
      <c r="I1709" s="107">
        <v>510.3</v>
      </c>
      <c r="J1709" s="107">
        <v>567</v>
      </c>
      <c r="K1709" s="107">
        <v>0.9</v>
      </c>
    </row>
    <row r="1710" spans="1:11">
      <c r="A1710" s="107">
        <v>86</v>
      </c>
      <c r="B1710" s="107" t="s">
        <v>1983</v>
      </c>
      <c r="C1710" s="107">
        <v>2022</v>
      </c>
      <c r="D1710" s="107">
        <v>410403</v>
      </c>
      <c r="E1710" s="107">
        <v>1</v>
      </c>
      <c r="F1710" s="107" t="s">
        <v>229</v>
      </c>
      <c r="G1710" s="107" t="s">
        <v>229</v>
      </c>
      <c r="H1710" s="107">
        <v>451.19</v>
      </c>
      <c r="I1710" s="107">
        <v>451.19</v>
      </c>
      <c r="J1710" s="107">
        <v>501.32</v>
      </c>
      <c r="K1710" s="107">
        <v>0.9</v>
      </c>
    </row>
    <row r="1711" spans="1:11">
      <c r="A1711" s="107">
        <v>87</v>
      </c>
      <c r="B1711" s="107" t="s">
        <v>1984</v>
      </c>
      <c r="C1711" s="107">
        <v>2022</v>
      </c>
      <c r="D1711" s="107">
        <v>410403</v>
      </c>
      <c r="E1711" s="107">
        <v>9</v>
      </c>
      <c r="F1711" s="107" t="s">
        <v>229</v>
      </c>
      <c r="G1711" s="107" t="s">
        <v>233</v>
      </c>
      <c r="H1711" s="107">
        <v>3236.74</v>
      </c>
      <c r="I1711" s="107">
        <v>3236.74</v>
      </c>
      <c r="J1711" s="107">
        <v>3596.38</v>
      </c>
      <c r="K1711" s="107">
        <v>0.9</v>
      </c>
    </row>
    <row r="1712" spans="1:11">
      <c r="A1712" s="107">
        <v>88</v>
      </c>
      <c r="B1712" s="107" t="s">
        <v>1985</v>
      </c>
      <c r="C1712" s="107">
        <v>2022</v>
      </c>
      <c r="D1712" s="107">
        <v>410403</v>
      </c>
      <c r="E1712" s="107">
        <v>3</v>
      </c>
      <c r="F1712" s="107" t="s">
        <v>229</v>
      </c>
      <c r="G1712" s="107" t="s">
        <v>233</v>
      </c>
      <c r="H1712" s="107">
        <v>1166.89</v>
      </c>
      <c r="I1712" s="107">
        <v>1166.89</v>
      </c>
      <c r="J1712" s="107">
        <v>1296.54</v>
      </c>
      <c r="K1712" s="107">
        <v>0.9</v>
      </c>
    </row>
    <row r="1713" spans="1:11">
      <c r="A1713" s="107">
        <v>89</v>
      </c>
      <c r="B1713" s="107" t="s">
        <v>1986</v>
      </c>
      <c r="C1713" s="107">
        <v>2022</v>
      </c>
      <c r="D1713" s="107">
        <v>410403</v>
      </c>
      <c r="E1713" s="107">
        <v>1</v>
      </c>
      <c r="F1713" s="107" t="s">
        <v>229</v>
      </c>
      <c r="G1713" s="107" t="s">
        <v>229</v>
      </c>
      <c r="H1713" s="107">
        <v>320.92</v>
      </c>
      <c r="I1713" s="107">
        <v>320.92</v>
      </c>
      <c r="J1713" s="107">
        <v>356.58</v>
      </c>
      <c r="K1713" s="107">
        <v>0.9</v>
      </c>
    </row>
    <row r="1714" spans="1:11">
      <c r="A1714" s="107">
        <v>90</v>
      </c>
      <c r="B1714" s="107" t="s">
        <v>1987</v>
      </c>
      <c r="C1714" s="107">
        <v>2022</v>
      </c>
      <c r="D1714" s="107">
        <v>410403</v>
      </c>
      <c r="E1714" s="107">
        <v>6</v>
      </c>
      <c r="F1714" s="107" t="s">
        <v>229</v>
      </c>
      <c r="G1714" s="107" t="s">
        <v>239</v>
      </c>
      <c r="H1714" s="107">
        <v>664.28</v>
      </c>
      <c r="I1714" s="107">
        <v>664.28</v>
      </c>
      <c r="J1714" s="107">
        <v>738.09</v>
      </c>
      <c r="K1714" s="107">
        <v>0.9</v>
      </c>
    </row>
    <row r="1715" spans="1:11">
      <c r="A1715" s="107">
        <v>91</v>
      </c>
      <c r="B1715" s="107" t="s">
        <v>1988</v>
      </c>
      <c r="C1715" s="107">
        <v>2022</v>
      </c>
      <c r="D1715" s="107">
        <v>410403</v>
      </c>
      <c r="E1715" s="107">
        <v>16</v>
      </c>
      <c r="F1715" s="107" t="s">
        <v>229</v>
      </c>
      <c r="G1715" s="107" t="s">
        <v>383</v>
      </c>
      <c r="H1715" s="107">
        <v>6924.46</v>
      </c>
      <c r="I1715" s="107">
        <v>6924.46</v>
      </c>
      <c r="J1715" s="107">
        <v>7693.84</v>
      </c>
      <c r="K1715" s="107">
        <v>0.9</v>
      </c>
    </row>
    <row r="1716" spans="1:11">
      <c r="A1716" s="107">
        <v>92</v>
      </c>
      <c r="B1716" s="107" t="s">
        <v>1989</v>
      </c>
      <c r="C1716" s="107">
        <v>2022</v>
      </c>
      <c r="D1716" s="107">
        <v>410403</v>
      </c>
      <c r="E1716" s="107">
        <v>28</v>
      </c>
      <c r="F1716" s="107" t="s">
        <v>229</v>
      </c>
      <c r="G1716" s="107" t="s">
        <v>241</v>
      </c>
      <c r="H1716" s="107">
        <v>8072.59</v>
      </c>
      <c r="I1716" s="107">
        <v>8072.59</v>
      </c>
      <c r="J1716" s="107">
        <v>8969.54</v>
      </c>
      <c r="K1716" s="107">
        <v>0.9</v>
      </c>
    </row>
    <row r="1717" spans="1:11">
      <c r="A1717" s="107">
        <v>93</v>
      </c>
      <c r="B1717" s="107" t="s">
        <v>1990</v>
      </c>
      <c r="C1717" s="107">
        <v>2022</v>
      </c>
      <c r="D1717" s="107">
        <v>410403</v>
      </c>
      <c r="E1717" s="107">
        <v>2</v>
      </c>
      <c r="F1717" s="107" t="s">
        <v>229</v>
      </c>
      <c r="G1717" s="107" t="s">
        <v>260</v>
      </c>
      <c r="H1717" s="107">
        <v>616.16</v>
      </c>
      <c r="I1717" s="107">
        <v>616.16</v>
      </c>
      <c r="J1717" s="107">
        <v>684.62</v>
      </c>
      <c r="K1717" s="107">
        <v>0.9</v>
      </c>
    </row>
    <row r="1718" spans="1:11">
      <c r="A1718" s="107">
        <v>94</v>
      </c>
      <c r="B1718" s="107" t="s">
        <v>1991</v>
      </c>
      <c r="C1718" s="107">
        <v>2022</v>
      </c>
      <c r="D1718" s="107">
        <v>410403</v>
      </c>
      <c r="E1718" s="107">
        <v>25</v>
      </c>
      <c r="F1718" s="107" t="s">
        <v>229</v>
      </c>
      <c r="G1718" s="107" t="s">
        <v>426</v>
      </c>
      <c r="H1718" s="107">
        <v>7298.6</v>
      </c>
      <c r="I1718" s="107">
        <v>7298.6</v>
      </c>
      <c r="J1718" s="107">
        <v>8109.56</v>
      </c>
      <c r="K1718" s="107">
        <v>0.9</v>
      </c>
    </row>
    <row r="1719" spans="1:11">
      <c r="A1719" s="107">
        <v>95</v>
      </c>
      <c r="B1719" s="107" t="s">
        <v>1992</v>
      </c>
      <c r="C1719" s="107">
        <v>2022</v>
      </c>
      <c r="D1719" s="107">
        <v>410403</v>
      </c>
      <c r="E1719" s="107">
        <v>5</v>
      </c>
      <c r="F1719" s="107" t="s">
        <v>229</v>
      </c>
      <c r="G1719" s="107" t="s">
        <v>229</v>
      </c>
      <c r="H1719" s="107">
        <v>2324.7</v>
      </c>
      <c r="I1719" s="107">
        <v>2324.7</v>
      </c>
      <c r="J1719" s="107">
        <v>2583</v>
      </c>
      <c r="K1719" s="107">
        <v>0.9</v>
      </c>
    </row>
    <row r="1720" spans="1:11">
      <c r="A1720" s="107">
        <v>96</v>
      </c>
      <c r="B1720" s="107" t="s">
        <v>1993</v>
      </c>
      <c r="C1720" s="107">
        <v>2022</v>
      </c>
      <c r="D1720" s="107">
        <v>410403</v>
      </c>
      <c r="E1720" s="107">
        <v>1</v>
      </c>
      <c r="F1720" s="107" t="s">
        <v>229</v>
      </c>
      <c r="G1720" s="107" t="s">
        <v>229</v>
      </c>
      <c r="H1720" s="107">
        <v>320.92</v>
      </c>
      <c r="I1720" s="107">
        <v>320.92</v>
      </c>
      <c r="J1720" s="107">
        <v>356.58</v>
      </c>
      <c r="K1720" s="107">
        <v>0.9</v>
      </c>
    </row>
    <row r="1721" spans="1:11">
      <c r="A1721" s="107">
        <v>97</v>
      </c>
      <c r="B1721" s="107" t="s">
        <v>1994</v>
      </c>
      <c r="C1721" s="107">
        <v>2022</v>
      </c>
      <c r="D1721" s="107">
        <v>410403</v>
      </c>
      <c r="E1721" s="107">
        <v>3</v>
      </c>
      <c r="F1721" s="107" t="s">
        <v>229</v>
      </c>
      <c r="G1721" s="107" t="s">
        <v>229</v>
      </c>
      <c r="H1721" s="107">
        <v>992.48</v>
      </c>
      <c r="I1721" s="107">
        <v>992.48</v>
      </c>
      <c r="J1721" s="107">
        <v>1102.76</v>
      </c>
      <c r="K1721" s="107">
        <v>0.9</v>
      </c>
    </row>
    <row r="1722" spans="1:11">
      <c r="A1722" s="107">
        <v>98</v>
      </c>
      <c r="B1722" s="107" t="s">
        <v>1995</v>
      </c>
      <c r="C1722" s="107">
        <v>2022</v>
      </c>
      <c r="D1722" s="107">
        <v>410403</v>
      </c>
      <c r="E1722" s="107">
        <v>1</v>
      </c>
      <c r="F1722" s="107" t="s">
        <v>229</v>
      </c>
      <c r="G1722" s="107" t="s">
        <v>229</v>
      </c>
      <c r="H1722" s="107">
        <v>411.64</v>
      </c>
      <c r="I1722" s="107">
        <v>411.64</v>
      </c>
      <c r="J1722" s="107">
        <v>457.38</v>
      </c>
      <c r="K1722" s="107">
        <v>0.9</v>
      </c>
    </row>
    <row r="1723" spans="1:11">
      <c r="A1723" s="107">
        <v>99</v>
      </c>
      <c r="B1723" s="107" t="s">
        <v>1996</v>
      </c>
      <c r="C1723" s="107">
        <v>2022</v>
      </c>
      <c r="D1723" s="107">
        <v>410403</v>
      </c>
      <c r="E1723" s="107">
        <v>27</v>
      </c>
      <c r="F1723" s="107" t="s">
        <v>229</v>
      </c>
      <c r="G1723" s="107" t="s">
        <v>233</v>
      </c>
      <c r="H1723" s="107">
        <v>8637.26</v>
      </c>
      <c r="I1723" s="107">
        <v>8637.26</v>
      </c>
      <c r="J1723" s="107">
        <v>9596.96</v>
      </c>
      <c r="K1723" s="107">
        <v>0.9</v>
      </c>
    </row>
    <row r="1724" spans="1:11">
      <c r="A1724" s="107">
        <v>100</v>
      </c>
      <c r="B1724" s="107" t="s">
        <v>1997</v>
      </c>
      <c r="C1724" s="107">
        <v>2022</v>
      </c>
      <c r="D1724" s="107">
        <v>410403</v>
      </c>
      <c r="E1724" s="107">
        <v>31</v>
      </c>
      <c r="F1724" s="107" t="s">
        <v>229</v>
      </c>
      <c r="G1724" s="107" t="s">
        <v>495</v>
      </c>
      <c r="H1724" s="107">
        <v>7501.58</v>
      </c>
      <c r="I1724" s="107">
        <v>7501.58</v>
      </c>
      <c r="J1724" s="107">
        <v>8335.09</v>
      </c>
      <c r="K1724" s="107">
        <v>0.9</v>
      </c>
    </row>
    <row r="1725" spans="1:11">
      <c r="A1725" s="107">
        <v>101</v>
      </c>
      <c r="B1725" s="107" t="s">
        <v>1998</v>
      </c>
      <c r="C1725" s="107">
        <v>2022</v>
      </c>
      <c r="D1725" s="107">
        <v>410403</v>
      </c>
      <c r="E1725" s="107">
        <v>2</v>
      </c>
      <c r="F1725" s="107" t="s">
        <v>229</v>
      </c>
      <c r="G1725" s="107" t="s">
        <v>233</v>
      </c>
      <c r="H1725" s="107">
        <v>542.02</v>
      </c>
      <c r="I1725" s="107">
        <v>542.02</v>
      </c>
      <c r="J1725" s="107">
        <v>602.24</v>
      </c>
      <c r="K1725" s="107">
        <v>0.9</v>
      </c>
    </row>
    <row r="1726" spans="1:11">
      <c r="A1726" s="107">
        <v>102</v>
      </c>
      <c r="B1726" s="107" t="s">
        <v>1999</v>
      </c>
      <c r="C1726" s="107">
        <v>2022</v>
      </c>
      <c r="D1726" s="107">
        <v>410403</v>
      </c>
      <c r="E1726" s="107">
        <v>67</v>
      </c>
      <c r="F1726" s="107" t="s">
        <v>229</v>
      </c>
      <c r="G1726" s="107" t="s">
        <v>451</v>
      </c>
      <c r="H1726" s="107">
        <v>20911.56</v>
      </c>
      <c r="I1726" s="107">
        <v>20911.56</v>
      </c>
      <c r="J1726" s="107">
        <v>23235.07</v>
      </c>
      <c r="K1726" s="107">
        <v>0.9</v>
      </c>
    </row>
    <row r="1727" spans="1:11">
      <c r="A1727" s="107">
        <v>103</v>
      </c>
      <c r="B1727" s="107" t="s">
        <v>2000</v>
      </c>
      <c r="C1727" s="107">
        <v>2022</v>
      </c>
      <c r="D1727" s="107">
        <v>410403</v>
      </c>
      <c r="E1727" s="107">
        <v>11</v>
      </c>
      <c r="F1727" s="107">
        <v>0</v>
      </c>
      <c r="G1727" s="107">
        <v>0</v>
      </c>
      <c r="H1727" s="107">
        <v>5190.28</v>
      </c>
      <c r="I1727" s="107">
        <v>5190.28</v>
      </c>
      <c r="J1727" s="107">
        <v>5766.98</v>
      </c>
      <c r="K1727" s="107">
        <v>0.9</v>
      </c>
    </row>
    <row r="1728" spans="1:11">
      <c r="A1728" s="107">
        <v>104</v>
      </c>
      <c r="B1728" s="107" t="s">
        <v>2001</v>
      </c>
      <c r="C1728" s="107">
        <v>2022</v>
      </c>
      <c r="D1728" s="107">
        <v>410403</v>
      </c>
      <c r="E1728" s="107">
        <v>2</v>
      </c>
      <c r="F1728" s="107" t="s">
        <v>229</v>
      </c>
      <c r="G1728" s="107" t="s">
        <v>229</v>
      </c>
      <c r="H1728" s="107">
        <v>1023.08</v>
      </c>
      <c r="I1728" s="107">
        <v>1023.08</v>
      </c>
      <c r="J1728" s="107">
        <v>1136.76</v>
      </c>
      <c r="K1728" s="107">
        <v>0.9</v>
      </c>
    </row>
    <row r="1729" spans="1:11">
      <c r="A1729" s="107">
        <v>105</v>
      </c>
      <c r="B1729" s="107" t="s">
        <v>2002</v>
      </c>
      <c r="C1729" s="107">
        <v>2022</v>
      </c>
      <c r="D1729" s="107">
        <v>410403</v>
      </c>
      <c r="E1729" s="107">
        <v>24</v>
      </c>
      <c r="F1729" s="107" t="s">
        <v>229</v>
      </c>
      <c r="G1729" s="107" t="s">
        <v>530</v>
      </c>
      <c r="H1729" s="107">
        <v>3730.8</v>
      </c>
      <c r="I1729" s="107">
        <v>3730.8</v>
      </c>
      <c r="J1729" s="107">
        <v>4145.33</v>
      </c>
      <c r="K1729" s="107">
        <v>0.9</v>
      </c>
    </row>
    <row r="1730" spans="1:11">
      <c r="A1730" s="107">
        <v>106</v>
      </c>
      <c r="B1730" s="107" t="s">
        <v>2003</v>
      </c>
      <c r="C1730" s="107">
        <v>2022</v>
      </c>
      <c r="D1730" s="107">
        <v>410403</v>
      </c>
      <c r="E1730" s="107">
        <v>1</v>
      </c>
      <c r="F1730" s="107" t="s">
        <v>229</v>
      </c>
      <c r="G1730" s="107" t="s">
        <v>229</v>
      </c>
      <c r="H1730" s="107">
        <v>320.92</v>
      </c>
      <c r="I1730" s="107">
        <v>320.92</v>
      </c>
      <c r="J1730" s="107">
        <v>356.58</v>
      </c>
      <c r="K1730" s="107">
        <v>0.9</v>
      </c>
    </row>
    <row r="1731" spans="1:11">
      <c r="A1731" s="107">
        <v>107</v>
      </c>
      <c r="B1731" s="107" t="s">
        <v>2004</v>
      </c>
      <c r="C1731" s="107">
        <v>2022</v>
      </c>
      <c r="D1731" s="107">
        <v>410403</v>
      </c>
      <c r="E1731" s="107">
        <v>23</v>
      </c>
      <c r="F1731" s="107" t="s">
        <v>229</v>
      </c>
      <c r="G1731" s="107" t="s">
        <v>349</v>
      </c>
      <c r="H1731" s="107">
        <v>7850.35</v>
      </c>
      <c r="I1731" s="107">
        <v>7850.35</v>
      </c>
      <c r="J1731" s="107">
        <v>8722.61</v>
      </c>
      <c r="K1731" s="107">
        <v>0.9</v>
      </c>
    </row>
    <row r="1732" spans="1:11">
      <c r="A1732" s="107">
        <v>108</v>
      </c>
      <c r="B1732" s="107" t="s">
        <v>2005</v>
      </c>
      <c r="C1732" s="107">
        <v>2022</v>
      </c>
      <c r="D1732" s="107">
        <v>410403</v>
      </c>
      <c r="E1732" s="107">
        <v>4</v>
      </c>
      <c r="F1732" s="107" t="s">
        <v>229</v>
      </c>
      <c r="G1732" s="107" t="s">
        <v>229</v>
      </c>
      <c r="H1732" s="107">
        <v>1764.72</v>
      </c>
      <c r="I1732" s="107">
        <v>1764.72</v>
      </c>
      <c r="J1732" s="107">
        <v>1960.8</v>
      </c>
      <c r="K1732" s="107">
        <v>0.9</v>
      </c>
    </row>
    <row r="1733" spans="1:11">
      <c r="A1733" s="107">
        <v>109</v>
      </c>
      <c r="B1733" s="107" t="s">
        <v>2006</v>
      </c>
      <c r="C1733" s="107">
        <v>2022</v>
      </c>
      <c r="D1733" s="107">
        <v>410403</v>
      </c>
      <c r="E1733" s="107">
        <v>2</v>
      </c>
      <c r="F1733" s="107" t="s">
        <v>229</v>
      </c>
      <c r="G1733" s="107" t="s">
        <v>229</v>
      </c>
      <c r="H1733" s="107">
        <v>684.94</v>
      </c>
      <c r="I1733" s="107">
        <v>684.94</v>
      </c>
      <c r="J1733" s="107">
        <v>761.04</v>
      </c>
      <c r="K1733" s="107">
        <v>0.9</v>
      </c>
    </row>
    <row r="1734" spans="1:11">
      <c r="A1734" s="107">
        <v>110</v>
      </c>
      <c r="B1734" s="107" t="s">
        <v>2007</v>
      </c>
      <c r="C1734" s="107">
        <v>2022</v>
      </c>
      <c r="D1734" s="107">
        <v>410403</v>
      </c>
      <c r="E1734" s="107">
        <v>2</v>
      </c>
      <c r="F1734" s="107" t="s">
        <v>229</v>
      </c>
      <c r="G1734" s="107" t="s">
        <v>229</v>
      </c>
      <c r="H1734" s="107">
        <v>639.9</v>
      </c>
      <c r="I1734" s="107">
        <v>639.9</v>
      </c>
      <c r="J1734" s="107">
        <v>711</v>
      </c>
      <c r="K1734" s="107">
        <v>0.9</v>
      </c>
    </row>
    <row r="1735" spans="1:11">
      <c r="A1735" s="107">
        <v>111</v>
      </c>
      <c r="B1735" s="107" t="s">
        <v>2008</v>
      </c>
      <c r="C1735" s="107">
        <v>2022</v>
      </c>
      <c r="D1735" s="107">
        <v>410403</v>
      </c>
      <c r="E1735" s="107">
        <v>1</v>
      </c>
      <c r="F1735" s="107" t="s">
        <v>229</v>
      </c>
      <c r="G1735" s="107" t="s">
        <v>229</v>
      </c>
      <c r="H1735" s="107">
        <v>349.27</v>
      </c>
      <c r="I1735" s="107">
        <v>349.27</v>
      </c>
      <c r="J1735" s="107">
        <v>388.08</v>
      </c>
      <c r="K1735" s="107">
        <v>0.9</v>
      </c>
    </row>
    <row r="1736" spans="1:11">
      <c r="A1736" s="107">
        <v>112</v>
      </c>
      <c r="B1736" s="107" t="s">
        <v>2009</v>
      </c>
      <c r="C1736" s="107">
        <v>2022</v>
      </c>
      <c r="D1736" s="107">
        <v>410403</v>
      </c>
      <c r="E1736" s="107">
        <v>7</v>
      </c>
      <c r="F1736" s="107" t="s">
        <v>229</v>
      </c>
      <c r="G1736" s="107" t="s">
        <v>366</v>
      </c>
      <c r="H1736" s="107">
        <v>1798.69</v>
      </c>
      <c r="I1736" s="107">
        <v>1798.69</v>
      </c>
      <c r="J1736" s="107">
        <v>1998.54</v>
      </c>
      <c r="K1736" s="107">
        <v>0.9</v>
      </c>
    </row>
    <row r="1737" spans="1:11">
      <c r="A1737" s="107">
        <v>113</v>
      </c>
      <c r="B1737" s="107" t="s">
        <v>2010</v>
      </c>
      <c r="C1737" s="107">
        <v>2022</v>
      </c>
      <c r="D1737" s="107">
        <v>410403</v>
      </c>
      <c r="E1737" s="107">
        <v>7</v>
      </c>
      <c r="F1737" s="107" t="s">
        <v>229</v>
      </c>
      <c r="G1737" s="107" t="s">
        <v>239</v>
      </c>
      <c r="H1737" s="107">
        <v>1542.32</v>
      </c>
      <c r="I1737" s="107">
        <v>1542.32</v>
      </c>
      <c r="J1737" s="107">
        <v>1713.69</v>
      </c>
      <c r="K1737" s="107">
        <v>0.9</v>
      </c>
    </row>
    <row r="1738" spans="1:11">
      <c r="A1738" s="107">
        <v>114</v>
      </c>
      <c r="B1738" s="107" t="s">
        <v>2011</v>
      </c>
      <c r="C1738" s="107">
        <v>2022</v>
      </c>
      <c r="D1738" s="107">
        <v>410403</v>
      </c>
      <c r="E1738" s="107">
        <v>7</v>
      </c>
      <c r="F1738" s="107" t="s">
        <v>229</v>
      </c>
      <c r="G1738" s="107" t="s">
        <v>229</v>
      </c>
      <c r="H1738" s="107">
        <v>2416.55</v>
      </c>
      <c r="I1738" s="107">
        <v>2416.55</v>
      </c>
      <c r="J1738" s="107">
        <v>2685.05</v>
      </c>
      <c r="K1738" s="107">
        <v>0.9</v>
      </c>
    </row>
    <row r="1739" spans="1:11">
      <c r="A1739" s="107">
        <v>115</v>
      </c>
      <c r="B1739" s="107" t="s">
        <v>2012</v>
      </c>
      <c r="C1739" s="107">
        <v>2022</v>
      </c>
      <c r="D1739" s="107">
        <v>410403</v>
      </c>
      <c r="E1739" s="107">
        <v>1</v>
      </c>
      <c r="F1739" s="107" t="s">
        <v>229</v>
      </c>
      <c r="G1739" s="107" t="s">
        <v>229</v>
      </c>
      <c r="H1739" s="107">
        <v>451.98</v>
      </c>
      <c r="I1739" s="107">
        <v>451.98</v>
      </c>
      <c r="J1739" s="107">
        <v>502.2</v>
      </c>
      <c r="K1739" s="107">
        <v>0.9</v>
      </c>
    </row>
    <row r="1740" spans="1:11">
      <c r="A1740" s="107">
        <v>116</v>
      </c>
      <c r="B1740" s="107" t="s">
        <v>2013</v>
      </c>
      <c r="C1740" s="107">
        <v>2022</v>
      </c>
      <c r="D1740" s="107">
        <v>410403</v>
      </c>
      <c r="E1740" s="107">
        <v>2</v>
      </c>
      <c r="F1740" s="107" t="s">
        <v>229</v>
      </c>
      <c r="G1740" s="107" t="s">
        <v>229</v>
      </c>
      <c r="H1740" s="107">
        <v>641.84</v>
      </c>
      <c r="I1740" s="107">
        <v>641.84</v>
      </c>
      <c r="J1740" s="107">
        <v>713.16</v>
      </c>
      <c r="K1740" s="107">
        <v>0.9</v>
      </c>
    </row>
    <row r="1741" spans="1:11">
      <c r="A1741" s="107">
        <v>117</v>
      </c>
      <c r="B1741" s="107" t="s">
        <v>2014</v>
      </c>
      <c r="C1741" s="107">
        <v>2022</v>
      </c>
      <c r="D1741" s="107">
        <v>410403</v>
      </c>
      <c r="E1741" s="107">
        <v>1</v>
      </c>
      <c r="F1741" s="107" t="s">
        <v>229</v>
      </c>
      <c r="G1741" s="107" t="s">
        <v>229</v>
      </c>
      <c r="H1741" s="107">
        <v>342.47</v>
      </c>
      <c r="I1741" s="107">
        <v>342.47</v>
      </c>
      <c r="J1741" s="107">
        <v>380.52</v>
      </c>
      <c r="K1741" s="107">
        <v>0.9</v>
      </c>
    </row>
    <row r="1742" spans="1:11">
      <c r="A1742" s="107">
        <v>118</v>
      </c>
      <c r="B1742" s="107" t="s">
        <v>2015</v>
      </c>
      <c r="C1742" s="107">
        <v>2022</v>
      </c>
      <c r="D1742" s="107">
        <v>410403</v>
      </c>
      <c r="E1742" s="107">
        <v>3</v>
      </c>
      <c r="F1742" s="107" t="s">
        <v>229</v>
      </c>
      <c r="G1742" s="107" t="s">
        <v>229</v>
      </c>
      <c r="H1742" s="107">
        <v>1204.3</v>
      </c>
      <c r="I1742" s="107">
        <v>1204.3</v>
      </c>
      <c r="J1742" s="107">
        <v>1338.11</v>
      </c>
      <c r="K1742" s="107">
        <v>0.9</v>
      </c>
    </row>
    <row r="1743" spans="1:11">
      <c r="A1743" s="107">
        <v>119</v>
      </c>
      <c r="B1743" s="107" t="s">
        <v>2016</v>
      </c>
      <c r="C1743" s="107">
        <v>2022</v>
      </c>
      <c r="D1743" s="107">
        <v>410403</v>
      </c>
      <c r="E1743" s="107">
        <v>2</v>
      </c>
      <c r="F1743" s="107" t="s">
        <v>229</v>
      </c>
      <c r="G1743" s="107" t="s">
        <v>229</v>
      </c>
      <c r="H1743" s="107">
        <v>684.94</v>
      </c>
      <c r="I1743" s="107">
        <v>684.94</v>
      </c>
      <c r="J1743" s="107">
        <v>761.04</v>
      </c>
      <c r="K1743" s="107">
        <v>0.9</v>
      </c>
    </row>
    <row r="1744" spans="1:11">
      <c r="A1744" s="107">
        <v>120</v>
      </c>
      <c r="B1744" s="107" t="s">
        <v>2017</v>
      </c>
      <c r="C1744" s="107">
        <v>2022</v>
      </c>
      <c r="D1744" s="107">
        <v>410403</v>
      </c>
      <c r="E1744" s="107">
        <v>5</v>
      </c>
      <c r="F1744" s="107" t="s">
        <v>229</v>
      </c>
      <c r="G1744" s="107" t="s">
        <v>229</v>
      </c>
      <c r="H1744" s="107">
        <v>1599.75</v>
      </c>
      <c r="I1744" s="107">
        <v>1599.75</v>
      </c>
      <c r="J1744" s="107">
        <v>1777.5</v>
      </c>
      <c r="K1744" s="107">
        <v>0.9</v>
      </c>
    </row>
    <row r="1745" spans="1:11">
      <c r="A1745" s="107">
        <v>121</v>
      </c>
      <c r="B1745" s="107" t="s">
        <v>2018</v>
      </c>
      <c r="C1745" s="107">
        <v>2022</v>
      </c>
      <c r="D1745" s="107">
        <v>410403</v>
      </c>
      <c r="E1745" s="107">
        <v>22</v>
      </c>
      <c r="F1745" s="107" t="s">
        <v>229</v>
      </c>
      <c r="G1745" s="107" t="s">
        <v>426</v>
      </c>
      <c r="H1745" s="107">
        <v>18491.9</v>
      </c>
      <c r="I1745" s="107">
        <v>18491.9</v>
      </c>
      <c r="J1745" s="107">
        <v>20546.56</v>
      </c>
      <c r="K1745" s="107">
        <v>0.9</v>
      </c>
    </row>
    <row r="1746" spans="1:11">
      <c r="A1746" s="107">
        <v>122</v>
      </c>
      <c r="B1746" s="107" t="s">
        <v>2019</v>
      </c>
      <c r="C1746" s="107">
        <v>2022</v>
      </c>
      <c r="D1746" s="107">
        <v>410403</v>
      </c>
      <c r="E1746" s="107">
        <v>1</v>
      </c>
      <c r="F1746" s="107" t="s">
        <v>229</v>
      </c>
      <c r="G1746" s="107" t="s">
        <v>229</v>
      </c>
      <c r="H1746" s="107">
        <v>342.47</v>
      </c>
      <c r="I1746" s="107">
        <v>342.47</v>
      </c>
      <c r="J1746" s="107">
        <v>380.52</v>
      </c>
      <c r="K1746" s="107">
        <v>0.9</v>
      </c>
    </row>
    <row r="1747" spans="1:11">
      <c r="A1747" s="107">
        <v>123</v>
      </c>
      <c r="B1747" s="107" t="s">
        <v>2020</v>
      </c>
      <c r="C1747" s="107">
        <v>2022</v>
      </c>
      <c r="D1747" s="107">
        <v>410403</v>
      </c>
      <c r="E1747" s="107">
        <v>1</v>
      </c>
      <c r="F1747" s="107" t="s">
        <v>229</v>
      </c>
      <c r="G1747" s="107" t="s">
        <v>229</v>
      </c>
      <c r="H1747" s="107">
        <v>320.92</v>
      </c>
      <c r="I1747" s="107">
        <v>320.92</v>
      </c>
      <c r="J1747" s="107">
        <v>356.58</v>
      </c>
      <c r="K1747" s="107">
        <v>0.9</v>
      </c>
    </row>
    <row r="1748" spans="1:11">
      <c r="A1748" s="107">
        <v>124</v>
      </c>
      <c r="B1748" s="107" t="s">
        <v>2021</v>
      </c>
      <c r="C1748" s="107">
        <v>2022</v>
      </c>
      <c r="D1748" s="107">
        <v>410403</v>
      </c>
      <c r="E1748" s="107">
        <v>41</v>
      </c>
      <c r="F1748" s="107" t="s">
        <v>229</v>
      </c>
      <c r="G1748" s="107" t="s">
        <v>515</v>
      </c>
      <c r="H1748" s="107">
        <v>6910.6</v>
      </c>
      <c r="I1748" s="107">
        <v>6910.6</v>
      </c>
      <c r="J1748" s="107">
        <v>7678.44</v>
      </c>
      <c r="K1748" s="107">
        <v>0.9</v>
      </c>
    </row>
    <row r="1749" spans="1:11">
      <c r="A1749" s="107">
        <v>125</v>
      </c>
      <c r="B1749" s="107" t="s">
        <v>2022</v>
      </c>
      <c r="C1749" s="107">
        <v>2022</v>
      </c>
      <c r="D1749" s="107">
        <v>410403</v>
      </c>
      <c r="E1749" s="107">
        <v>11</v>
      </c>
      <c r="F1749" s="107" t="s">
        <v>229</v>
      </c>
      <c r="G1749" s="107" t="s">
        <v>260</v>
      </c>
      <c r="H1749" s="107">
        <v>3988.58</v>
      </c>
      <c r="I1749" s="107">
        <v>3988.58</v>
      </c>
      <c r="J1749" s="107">
        <v>4431.75</v>
      </c>
      <c r="K1749" s="107">
        <v>0.9</v>
      </c>
    </row>
    <row r="1750" spans="1:11">
      <c r="A1750" s="107">
        <v>126</v>
      </c>
      <c r="B1750" s="107" t="s">
        <v>2023</v>
      </c>
      <c r="C1750" s="107">
        <v>2022</v>
      </c>
      <c r="D1750" s="107">
        <v>410403</v>
      </c>
      <c r="E1750" s="107">
        <v>30</v>
      </c>
      <c r="F1750" s="107" t="s">
        <v>229</v>
      </c>
      <c r="G1750" s="107" t="s">
        <v>378</v>
      </c>
      <c r="H1750" s="107">
        <v>9315.47</v>
      </c>
      <c r="I1750" s="107">
        <v>9315.47</v>
      </c>
      <c r="J1750" s="107">
        <v>10350.52</v>
      </c>
      <c r="K1750" s="107">
        <v>0.9</v>
      </c>
    </row>
    <row r="1751" spans="1:11">
      <c r="A1751" s="107">
        <v>127</v>
      </c>
      <c r="B1751" s="107" t="s">
        <v>2024</v>
      </c>
      <c r="C1751" s="107">
        <v>2022</v>
      </c>
      <c r="D1751" s="107">
        <v>410403</v>
      </c>
      <c r="E1751" s="107">
        <v>5</v>
      </c>
      <c r="F1751" s="107" t="s">
        <v>229</v>
      </c>
      <c r="G1751" s="107" t="s">
        <v>260</v>
      </c>
      <c r="H1751" s="107">
        <v>1750.11</v>
      </c>
      <c r="I1751" s="107">
        <v>1750.11</v>
      </c>
      <c r="J1751" s="107">
        <v>1944.57</v>
      </c>
      <c r="K1751" s="107">
        <v>0.9</v>
      </c>
    </row>
    <row r="1752" spans="1:11">
      <c r="A1752" s="107">
        <v>128</v>
      </c>
      <c r="B1752" s="107" t="s">
        <v>2025</v>
      </c>
      <c r="C1752" s="107">
        <v>2022</v>
      </c>
      <c r="D1752" s="107">
        <v>410403</v>
      </c>
      <c r="E1752" s="107">
        <v>1</v>
      </c>
      <c r="F1752" s="107" t="s">
        <v>229</v>
      </c>
      <c r="G1752" s="107" t="s">
        <v>260</v>
      </c>
      <c r="H1752" s="107">
        <v>263.21</v>
      </c>
      <c r="I1752" s="107">
        <v>263.21</v>
      </c>
      <c r="J1752" s="107">
        <v>292.46</v>
      </c>
      <c r="K1752" s="107">
        <v>0.9</v>
      </c>
    </row>
    <row r="1753" spans="1:11">
      <c r="A1753" s="107">
        <v>129</v>
      </c>
      <c r="B1753" s="107" t="s">
        <v>2026</v>
      </c>
      <c r="C1753" s="107">
        <v>2022</v>
      </c>
      <c r="D1753" s="107">
        <v>410403</v>
      </c>
      <c r="E1753" s="107">
        <v>2</v>
      </c>
      <c r="F1753" s="107" t="s">
        <v>229</v>
      </c>
      <c r="G1753" s="107" t="s">
        <v>229</v>
      </c>
      <c r="H1753" s="107">
        <v>684.94</v>
      </c>
      <c r="I1753" s="107">
        <v>684.94</v>
      </c>
      <c r="J1753" s="107">
        <v>761.04</v>
      </c>
      <c r="K1753" s="107">
        <v>0.9</v>
      </c>
    </row>
    <row r="1754" spans="1:11">
      <c r="A1754" s="107">
        <v>130</v>
      </c>
      <c r="B1754" s="107" t="s">
        <v>2027</v>
      </c>
      <c r="C1754" s="107">
        <v>2022</v>
      </c>
      <c r="D1754" s="107">
        <v>410403</v>
      </c>
      <c r="E1754" s="107">
        <v>2</v>
      </c>
      <c r="F1754" s="107" t="s">
        <v>229</v>
      </c>
      <c r="G1754" s="107" t="s">
        <v>260</v>
      </c>
      <c r="H1754" s="107">
        <v>588.28</v>
      </c>
      <c r="I1754" s="107">
        <v>588.28</v>
      </c>
      <c r="J1754" s="107">
        <v>653.64</v>
      </c>
      <c r="K1754" s="107">
        <v>0.9</v>
      </c>
    </row>
    <row r="1755" spans="1:11">
      <c r="A1755" s="107">
        <v>131</v>
      </c>
      <c r="B1755" s="107" t="s">
        <v>2028</v>
      </c>
      <c r="C1755" s="107">
        <v>2022</v>
      </c>
      <c r="D1755" s="107">
        <v>410403</v>
      </c>
      <c r="E1755" s="107">
        <v>1</v>
      </c>
      <c r="F1755" s="107" t="s">
        <v>229</v>
      </c>
      <c r="G1755" s="107" t="s">
        <v>229</v>
      </c>
      <c r="H1755" s="107">
        <v>321.89</v>
      </c>
      <c r="I1755" s="107">
        <v>321.89</v>
      </c>
      <c r="J1755" s="107">
        <v>357.66</v>
      </c>
      <c r="K1755" s="107">
        <v>0.9</v>
      </c>
    </row>
    <row r="1756" spans="1:11">
      <c r="A1756" s="107">
        <v>132</v>
      </c>
      <c r="B1756" s="107" t="s">
        <v>2029</v>
      </c>
      <c r="C1756" s="107">
        <v>2022</v>
      </c>
      <c r="D1756" s="107">
        <v>410403</v>
      </c>
      <c r="E1756" s="107">
        <v>2</v>
      </c>
      <c r="F1756" s="107" t="s">
        <v>229</v>
      </c>
      <c r="G1756" s="107" t="s">
        <v>229</v>
      </c>
      <c r="H1756" s="107">
        <v>684.94</v>
      </c>
      <c r="I1756" s="107">
        <v>684.94</v>
      </c>
      <c r="J1756" s="107">
        <v>761.04</v>
      </c>
      <c r="K1756" s="107">
        <v>0.9</v>
      </c>
    </row>
    <row r="1757" spans="1:11">
      <c r="A1757" s="107">
        <v>133</v>
      </c>
      <c r="B1757" s="107" t="s">
        <v>2030</v>
      </c>
      <c r="C1757" s="107">
        <v>2022</v>
      </c>
      <c r="D1757" s="107">
        <v>410403</v>
      </c>
      <c r="E1757" s="107">
        <v>56</v>
      </c>
      <c r="F1757" s="107" t="s">
        <v>229</v>
      </c>
      <c r="G1757" s="107" t="s">
        <v>383</v>
      </c>
      <c r="H1757" s="107">
        <v>33358.61</v>
      </c>
      <c r="I1757" s="107">
        <v>33358.61</v>
      </c>
      <c r="J1757" s="107">
        <v>37065.12</v>
      </c>
      <c r="K1757" s="107">
        <v>0.9</v>
      </c>
    </row>
    <row r="1758" spans="1:11">
      <c r="A1758" s="107">
        <v>134</v>
      </c>
      <c r="B1758" s="107" t="s">
        <v>2031</v>
      </c>
      <c r="C1758" s="107">
        <v>2022</v>
      </c>
      <c r="D1758" s="107">
        <v>410403</v>
      </c>
      <c r="E1758" s="107">
        <v>3</v>
      </c>
      <c r="F1758" s="107" t="s">
        <v>229</v>
      </c>
      <c r="G1758" s="107" t="s">
        <v>260</v>
      </c>
      <c r="H1758" s="107">
        <v>1009.03</v>
      </c>
      <c r="I1758" s="107">
        <v>1009.03</v>
      </c>
      <c r="J1758" s="107">
        <v>1121.14</v>
      </c>
      <c r="K1758" s="107">
        <v>0.9</v>
      </c>
    </row>
    <row r="1759" spans="1:11">
      <c r="A1759" s="107">
        <v>135</v>
      </c>
      <c r="B1759" s="107" t="s">
        <v>2032</v>
      </c>
      <c r="C1759" s="107">
        <v>2022</v>
      </c>
      <c r="D1759" s="107">
        <v>410403</v>
      </c>
      <c r="E1759" s="107">
        <v>1</v>
      </c>
      <c r="F1759" s="107" t="s">
        <v>229</v>
      </c>
      <c r="G1759" s="107" t="s">
        <v>229</v>
      </c>
      <c r="H1759" s="107">
        <v>439.78</v>
      </c>
      <c r="I1759" s="107">
        <v>439.78</v>
      </c>
      <c r="J1759" s="107">
        <v>488.64</v>
      </c>
      <c r="K1759" s="107">
        <v>0.9</v>
      </c>
    </row>
    <row r="1760" spans="1:11">
      <c r="A1760" s="107">
        <v>136</v>
      </c>
      <c r="B1760" s="107" t="s">
        <v>2033</v>
      </c>
      <c r="C1760" s="107">
        <v>2022</v>
      </c>
      <c r="D1760" s="107">
        <v>410403</v>
      </c>
      <c r="E1760" s="107">
        <v>3</v>
      </c>
      <c r="F1760" s="107" t="s">
        <v>229</v>
      </c>
      <c r="G1760" s="107" t="s">
        <v>229</v>
      </c>
      <c r="H1760" s="107">
        <v>1274.29</v>
      </c>
      <c r="I1760" s="107">
        <v>1274.29</v>
      </c>
      <c r="J1760" s="107">
        <v>1415.88</v>
      </c>
      <c r="K1760" s="107">
        <v>0.9</v>
      </c>
    </row>
    <row r="1761" spans="1:11">
      <c r="A1761" s="107">
        <v>137</v>
      </c>
      <c r="B1761" s="107" t="s">
        <v>2034</v>
      </c>
      <c r="C1761" s="107">
        <v>2022</v>
      </c>
      <c r="D1761" s="107">
        <v>410403</v>
      </c>
      <c r="E1761" s="107">
        <v>7</v>
      </c>
      <c r="F1761" s="107" t="s">
        <v>229</v>
      </c>
      <c r="G1761" s="107" t="s">
        <v>233</v>
      </c>
      <c r="H1761" s="107">
        <v>2272.85</v>
      </c>
      <c r="I1761" s="107">
        <v>2272.85</v>
      </c>
      <c r="J1761" s="107">
        <v>2525.39</v>
      </c>
      <c r="K1761" s="107">
        <v>0.9</v>
      </c>
    </row>
    <row r="1762" spans="1:11">
      <c r="A1762" s="107">
        <v>138</v>
      </c>
      <c r="B1762" s="107" t="s">
        <v>2035</v>
      </c>
      <c r="C1762" s="107">
        <v>2022</v>
      </c>
      <c r="D1762" s="107">
        <v>410403</v>
      </c>
      <c r="E1762" s="107">
        <v>3</v>
      </c>
      <c r="F1762" s="107" t="s">
        <v>229</v>
      </c>
      <c r="G1762" s="107" t="s">
        <v>233</v>
      </c>
      <c r="H1762" s="107">
        <v>2071.69</v>
      </c>
      <c r="I1762" s="107">
        <v>2071.69</v>
      </c>
      <c r="J1762" s="107">
        <v>2301.88</v>
      </c>
      <c r="K1762" s="107">
        <v>0.9</v>
      </c>
    </row>
    <row r="1763" spans="1:11">
      <c r="A1763" s="107">
        <v>139</v>
      </c>
      <c r="B1763" s="107" t="s">
        <v>2036</v>
      </c>
      <c r="C1763" s="107">
        <v>2022</v>
      </c>
      <c r="D1763" s="107">
        <v>410403</v>
      </c>
      <c r="E1763" s="107">
        <v>8</v>
      </c>
      <c r="F1763" s="107" t="s">
        <v>229</v>
      </c>
      <c r="G1763" s="107" t="s">
        <v>229</v>
      </c>
      <c r="H1763" s="107">
        <v>2696.65</v>
      </c>
      <c r="I1763" s="107">
        <v>2696.65</v>
      </c>
      <c r="J1763" s="107">
        <v>2996.28</v>
      </c>
      <c r="K1763" s="107">
        <v>0.9</v>
      </c>
    </row>
    <row r="1764" spans="1:11">
      <c r="A1764" s="107">
        <v>140</v>
      </c>
      <c r="B1764" s="107" t="s">
        <v>2037</v>
      </c>
      <c r="C1764" s="107">
        <v>2022</v>
      </c>
      <c r="D1764" s="107">
        <v>410403</v>
      </c>
      <c r="E1764" s="107">
        <v>4</v>
      </c>
      <c r="F1764" s="107" t="s">
        <v>229</v>
      </c>
      <c r="G1764" s="107" t="s">
        <v>233</v>
      </c>
      <c r="H1764" s="107">
        <v>1085.98</v>
      </c>
      <c r="I1764" s="107">
        <v>1085.98</v>
      </c>
      <c r="J1764" s="107">
        <v>1206.64</v>
      </c>
      <c r="K1764" s="107">
        <v>0.9</v>
      </c>
    </row>
    <row r="1765" spans="1:11">
      <c r="A1765" s="107">
        <v>141</v>
      </c>
      <c r="B1765" s="107" t="s">
        <v>2038</v>
      </c>
      <c r="C1765" s="107">
        <v>2022</v>
      </c>
      <c r="D1765" s="107">
        <v>410403</v>
      </c>
      <c r="E1765" s="107">
        <v>50</v>
      </c>
      <c r="F1765" s="107" t="s">
        <v>229</v>
      </c>
      <c r="G1765" s="107" t="s">
        <v>459</v>
      </c>
      <c r="H1765" s="107">
        <v>20263.03</v>
      </c>
      <c r="I1765" s="107">
        <v>20263.03</v>
      </c>
      <c r="J1765" s="107">
        <v>22514.48</v>
      </c>
      <c r="K1765" s="107">
        <v>0.9</v>
      </c>
    </row>
    <row r="1766" spans="1:11">
      <c r="A1766" s="107">
        <v>142</v>
      </c>
      <c r="B1766" s="107" t="s">
        <v>2039</v>
      </c>
      <c r="C1766" s="107">
        <v>2022</v>
      </c>
      <c r="D1766" s="107">
        <v>410403</v>
      </c>
      <c r="E1766" s="107">
        <v>4</v>
      </c>
      <c r="F1766" s="107" t="s">
        <v>229</v>
      </c>
      <c r="G1766" s="107" t="s">
        <v>260</v>
      </c>
      <c r="H1766" s="107">
        <v>1283.71</v>
      </c>
      <c r="I1766" s="107">
        <v>1283.71</v>
      </c>
      <c r="J1766" s="107">
        <v>1426.34</v>
      </c>
      <c r="K1766" s="107">
        <v>0.9</v>
      </c>
    </row>
    <row r="1767" spans="1:11">
      <c r="A1767" s="107">
        <v>143</v>
      </c>
      <c r="B1767" s="107" t="s">
        <v>2040</v>
      </c>
      <c r="C1767" s="107">
        <v>2022</v>
      </c>
      <c r="D1767" s="107">
        <v>410403</v>
      </c>
      <c r="E1767" s="107">
        <v>54</v>
      </c>
      <c r="F1767" s="107" t="s">
        <v>229</v>
      </c>
      <c r="G1767" s="107" t="s">
        <v>1057</v>
      </c>
      <c r="H1767" s="107">
        <v>20646.01</v>
      </c>
      <c r="I1767" s="107">
        <v>20646.01</v>
      </c>
      <c r="J1767" s="107">
        <v>22940.01</v>
      </c>
      <c r="K1767" s="107">
        <v>0.9</v>
      </c>
    </row>
    <row r="1768" spans="1:11">
      <c r="A1768" s="107">
        <v>144</v>
      </c>
      <c r="B1768" s="107" t="s">
        <v>2041</v>
      </c>
      <c r="C1768" s="107">
        <v>2022</v>
      </c>
      <c r="D1768" s="107">
        <v>410403</v>
      </c>
      <c r="E1768" s="107">
        <v>38</v>
      </c>
      <c r="F1768" s="107" t="s">
        <v>229</v>
      </c>
      <c r="G1768" s="107" t="s">
        <v>383</v>
      </c>
      <c r="H1768" s="107">
        <v>11309.23</v>
      </c>
      <c r="I1768" s="107">
        <v>11309.23</v>
      </c>
      <c r="J1768" s="107">
        <v>12565.81</v>
      </c>
      <c r="K1768" s="107">
        <v>0.9</v>
      </c>
    </row>
    <row r="1769" spans="1:11">
      <c r="A1769" s="107">
        <v>145</v>
      </c>
      <c r="B1769" s="107" t="s">
        <v>2042</v>
      </c>
      <c r="C1769" s="107">
        <v>2022</v>
      </c>
      <c r="D1769" s="107">
        <v>410403</v>
      </c>
      <c r="E1769" s="107">
        <v>21</v>
      </c>
      <c r="F1769" s="107" t="s">
        <v>229</v>
      </c>
      <c r="G1769" s="107" t="s">
        <v>383</v>
      </c>
      <c r="H1769" s="107">
        <v>5336.68</v>
      </c>
      <c r="I1769" s="107">
        <v>5336.68</v>
      </c>
      <c r="J1769" s="107">
        <v>5929.64</v>
      </c>
      <c r="K1769" s="107">
        <v>0.9</v>
      </c>
    </row>
    <row r="1770" spans="1:11">
      <c r="A1770" s="107">
        <v>146</v>
      </c>
      <c r="B1770" s="107" t="s">
        <v>2043</v>
      </c>
      <c r="C1770" s="107">
        <v>2022</v>
      </c>
      <c r="D1770" s="107">
        <v>410403</v>
      </c>
      <c r="E1770" s="107">
        <v>13</v>
      </c>
      <c r="F1770" s="107" t="s">
        <v>229</v>
      </c>
      <c r="G1770" s="107" t="s">
        <v>229</v>
      </c>
      <c r="H1770" s="107">
        <v>4546.37</v>
      </c>
      <c r="I1770" s="107">
        <v>4546.37</v>
      </c>
      <c r="J1770" s="107">
        <v>5051.52</v>
      </c>
      <c r="K1770" s="107">
        <v>0.9</v>
      </c>
    </row>
    <row r="1771" spans="1:11">
      <c r="A1771" s="107">
        <v>147</v>
      </c>
      <c r="B1771" s="107" t="s">
        <v>2044</v>
      </c>
      <c r="C1771" s="107">
        <v>2022</v>
      </c>
      <c r="D1771" s="107">
        <v>410403</v>
      </c>
      <c r="E1771" s="107">
        <v>2</v>
      </c>
      <c r="F1771" s="107" t="s">
        <v>229</v>
      </c>
      <c r="G1771" s="107" t="s">
        <v>229</v>
      </c>
      <c r="H1771" s="107">
        <v>935.55</v>
      </c>
      <c r="I1771" s="107">
        <v>935.55</v>
      </c>
      <c r="J1771" s="107">
        <v>1039.5</v>
      </c>
      <c r="K1771" s="107">
        <v>0.9</v>
      </c>
    </row>
    <row r="1772" s="71" customFormat="1" spans="1:12">
      <c r="A1772" s="263">
        <v>148</v>
      </c>
      <c r="B1772" s="263" t="s">
        <v>2045</v>
      </c>
      <c r="C1772" s="263">
        <v>2022</v>
      </c>
      <c r="D1772" s="263">
        <v>410403</v>
      </c>
      <c r="E1772" s="263">
        <v>50</v>
      </c>
      <c r="F1772" s="263" t="s">
        <v>229</v>
      </c>
      <c r="G1772" s="263" t="s">
        <v>229</v>
      </c>
      <c r="H1772" s="263">
        <v>21809.67</v>
      </c>
      <c r="I1772" s="263">
        <v>21809.67</v>
      </c>
      <c r="J1772" s="263">
        <v>24232.97</v>
      </c>
      <c r="K1772" s="263">
        <v>0.9</v>
      </c>
      <c r="L1772" s="103"/>
    </row>
    <row r="1773" spans="1:11">
      <c r="A1773" s="107">
        <v>149</v>
      </c>
      <c r="B1773" s="107" t="s">
        <v>2046</v>
      </c>
      <c r="C1773" s="107">
        <v>2022</v>
      </c>
      <c r="D1773" s="107">
        <v>410403</v>
      </c>
      <c r="E1773" s="107">
        <v>1</v>
      </c>
      <c r="F1773" s="107" t="s">
        <v>229</v>
      </c>
      <c r="G1773" s="107" t="s">
        <v>229</v>
      </c>
      <c r="H1773" s="107">
        <v>342.47</v>
      </c>
      <c r="I1773" s="107">
        <v>342.47</v>
      </c>
      <c r="J1773" s="107">
        <v>380.52</v>
      </c>
      <c r="K1773" s="107">
        <v>0.9</v>
      </c>
    </row>
    <row r="1774" spans="1:11">
      <c r="A1774" s="107">
        <v>150</v>
      </c>
      <c r="B1774" s="107" t="s">
        <v>2047</v>
      </c>
      <c r="C1774" s="107">
        <v>2022</v>
      </c>
      <c r="D1774" s="107">
        <v>410403</v>
      </c>
      <c r="E1774" s="107">
        <v>78</v>
      </c>
      <c r="F1774" s="107" t="s">
        <v>229</v>
      </c>
      <c r="G1774" s="107" t="s">
        <v>349</v>
      </c>
      <c r="H1774" s="107">
        <v>24763.72</v>
      </c>
      <c r="I1774" s="107">
        <v>24763.72</v>
      </c>
      <c r="J1774" s="107">
        <v>27515.24</v>
      </c>
      <c r="K1774" s="107">
        <v>0.9</v>
      </c>
    </row>
    <row r="1775" spans="1:11">
      <c r="A1775" s="107">
        <v>151</v>
      </c>
      <c r="B1775" s="107" t="s">
        <v>2048</v>
      </c>
      <c r="C1775" s="107">
        <v>2022</v>
      </c>
      <c r="D1775" s="107">
        <v>410403</v>
      </c>
      <c r="E1775" s="107">
        <v>2</v>
      </c>
      <c r="F1775" s="107" t="s">
        <v>229</v>
      </c>
      <c r="G1775" s="107" t="s">
        <v>229</v>
      </c>
      <c r="H1775" s="107">
        <v>684.94</v>
      </c>
      <c r="I1775" s="107">
        <v>684.94</v>
      </c>
      <c r="J1775" s="107">
        <v>761.04</v>
      </c>
      <c r="K1775" s="107">
        <v>0.9</v>
      </c>
    </row>
    <row r="1776" spans="1:11">
      <c r="A1776" s="107">
        <v>152</v>
      </c>
      <c r="B1776" s="107" t="s">
        <v>2049</v>
      </c>
      <c r="C1776" s="107">
        <v>2022</v>
      </c>
      <c r="D1776" s="107">
        <v>410403</v>
      </c>
      <c r="E1776" s="107">
        <v>2</v>
      </c>
      <c r="F1776" s="107" t="s">
        <v>229</v>
      </c>
      <c r="G1776" s="107" t="s">
        <v>260</v>
      </c>
      <c r="H1776" s="107">
        <v>564.53</v>
      </c>
      <c r="I1776" s="107">
        <v>564.53</v>
      </c>
      <c r="J1776" s="107">
        <v>627.26</v>
      </c>
      <c r="K1776" s="107">
        <v>0.9</v>
      </c>
    </row>
    <row r="1777" spans="1:11">
      <c r="A1777" s="107">
        <v>153</v>
      </c>
      <c r="B1777" s="107" t="s">
        <v>2050</v>
      </c>
      <c r="C1777" s="107">
        <v>2022</v>
      </c>
      <c r="D1777" s="107">
        <v>410403</v>
      </c>
      <c r="E1777" s="107">
        <v>2</v>
      </c>
      <c r="F1777" s="107" t="s">
        <v>229</v>
      </c>
      <c r="G1777" s="107" t="s">
        <v>229</v>
      </c>
      <c r="H1777" s="107">
        <v>987.98</v>
      </c>
      <c r="I1777" s="107">
        <v>987.98</v>
      </c>
      <c r="J1777" s="107">
        <v>1097.76</v>
      </c>
      <c r="K1777" s="107">
        <v>0.9</v>
      </c>
    </row>
    <row r="1778" spans="1:11">
      <c r="A1778" s="107">
        <v>154</v>
      </c>
      <c r="B1778" s="107" t="s">
        <v>2051</v>
      </c>
      <c r="C1778" s="107">
        <v>2022</v>
      </c>
      <c r="D1778" s="107">
        <v>410403</v>
      </c>
      <c r="E1778" s="107">
        <v>10</v>
      </c>
      <c r="F1778" s="107" t="s">
        <v>229</v>
      </c>
      <c r="G1778" s="107" t="s">
        <v>260</v>
      </c>
      <c r="H1778" s="107">
        <v>3233.93</v>
      </c>
      <c r="I1778" s="107">
        <v>3233.93</v>
      </c>
      <c r="J1778" s="107">
        <v>3593.26</v>
      </c>
      <c r="K1778" s="107">
        <v>0.9</v>
      </c>
    </row>
    <row r="1779" spans="1:11">
      <c r="A1779" s="107">
        <v>155</v>
      </c>
      <c r="B1779" s="107" t="s">
        <v>2052</v>
      </c>
      <c r="C1779" s="107">
        <v>2022</v>
      </c>
      <c r="D1779" s="107">
        <v>410403</v>
      </c>
      <c r="E1779" s="107">
        <v>3</v>
      </c>
      <c r="F1779" s="107" t="s">
        <v>229</v>
      </c>
      <c r="G1779" s="107" t="s">
        <v>260</v>
      </c>
      <c r="H1779" s="107">
        <v>785.71</v>
      </c>
      <c r="I1779" s="107">
        <v>785.71</v>
      </c>
      <c r="J1779" s="107">
        <v>873.01</v>
      </c>
      <c r="K1779" s="107">
        <v>0.9</v>
      </c>
    </row>
    <row r="1780" spans="1:11">
      <c r="A1780" s="107">
        <v>156</v>
      </c>
      <c r="B1780" s="107" t="s">
        <v>2053</v>
      </c>
      <c r="C1780" s="107">
        <v>2022</v>
      </c>
      <c r="D1780" s="107">
        <v>410403</v>
      </c>
      <c r="E1780" s="107">
        <v>6</v>
      </c>
      <c r="F1780" s="107" t="s">
        <v>229</v>
      </c>
      <c r="G1780" s="107" t="s">
        <v>229</v>
      </c>
      <c r="H1780" s="107">
        <v>2445.14</v>
      </c>
      <c r="I1780" s="107">
        <v>2445.14</v>
      </c>
      <c r="J1780" s="107">
        <v>2716.82</v>
      </c>
      <c r="K1780" s="107">
        <v>0.9</v>
      </c>
    </row>
    <row r="1781" spans="1:11">
      <c r="A1781" s="107">
        <v>157</v>
      </c>
      <c r="B1781" s="107" t="s">
        <v>2054</v>
      </c>
      <c r="C1781" s="107">
        <v>2022</v>
      </c>
      <c r="D1781" s="107">
        <v>410403</v>
      </c>
      <c r="E1781" s="107">
        <v>3</v>
      </c>
      <c r="F1781" s="107" t="s">
        <v>229</v>
      </c>
      <c r="G1781" s="107" t="s">
        <v>229</v>
      </c>
      <c r="H1781" s="107">
        <v>1187.68</v>
      </c>
      <c r="I1781" s="107">
        <v>1187.68</v>
      </c>
      <c r="J1781" s="107">
        <v>1319.64</v>
      </c>
      <c r="K1781" s="107">
        <v>0.9</v>
      </c>
    </row>
    <row r="1782" spans="1:11">
      <c r="A1782" s="107">
        <v>158</v>
      </c>
      <c r="B1782" s="107" t="s">
        <v>2055</v>
      </c>
      <c r="C1782" s="107">
        <v>2022</v>
      </c>
      <c r="D1782" s="107">
        <v>410403</v>
      </c>
      <c r="E1782" s="107">
        <v>8</v>
      </c>
      <c r="F1782" s="107" t="s">
        <v>229</v>
      </c>
      <c r="G1782" s="107" t="s">
        <v>229</v>
      </c>
      <c r="H1782" s="107">
        <v>3037.89</v>
      </c>
      <c r="I1782" s="107">
        <v>3037.89</v>
      </c>
      <c r="J1782" s="107">
        <v>3375.43</v>
      </c>
      <c r="K1782" s="107">
        <v>0.9</v>
      </c>
    </row>
    <row r="1783" spans="1:11">
      <c r="A1783" s="107">
        <v>159</v>
      </c>
      <c r="B1783" s="107" t="s">
        <v>2056</v>
      </c>
      <c r="C1783" s="107">
        <v>2022</v>
      </c>
      <c r="D1783" s="107">
        <v>410403</v>
      </c>
      <c r="E1783" s="107">
        <v>9</v>
      </c>
      <c r="F1783" s="107" t="s">
        <v>229</v>
      </c>
      <c r="G1783" s="107" t="s">
        <v>260</v>
      </c>
      <c r="H1783" s="107">
        <v>3463.26</v>
      </c>
      <c r="I1783" s="107">
        <v>3463.26</v>
      </c>
      <c r="J1783" s="107">
        <v>3848.07</v>
      </c>
      <c r="K1783" s="107">
        <v>0.9</v>
      </c>
    </row>
    <row r="1784" spans="1:11">
      <c r="A1784" s="107">
        <v>160</v>
      </c>
      <c r="B1784" s="107" t="s">
        <v>2057</v>
      </c>
      <c r="C1784" s="107">
        <v>2022</v>
      </c>
      <c r="D1784" s="107">
        <v>410403</v>
      </c>
      <c r="E1784" s="107">
        <v>3</v>
      </c>
      <c r="F1784" s="107" t="s">
        <v>229</v>
      </c>
      <c r="G1784" s="107" t="s">
        <v>229</v>
      </c>
      <c r="H1784" s="107">
        <v>1027.4</v>
      </c>
      <c r="I1784" s="107">
        <v>1027.4</v>
      </c>
      <c r="J1784" s="107">
        <v>1141.56</v>
      </c>
      <c r="K1784" s="107">
        <v>0.9</v>
      </c>
    </row>
    <row r="1785" spans="1:11">
      <c r="A1785" s="107">
        <v>161</v>
      </c>
      <c r="B1785" s="107" t="s">
        <v>2058</v>
      </c>
      <c r="C1785" s="107">
        <v>2022</v>
      </c>
      <c r="D1785" s="107">
        <v>410403</v>
      </c>
      <c r="E1785" s="107">
        <v>1</v>
      </c>
      <c r="F1785" s="107" t="s">
        <v>229</v>
      </c>
      <c r="G1785" s="107" t="s">
        <v>229</v>
      </c>
      <c r="H1785" s="107">
        <v>361.85</v>
      </c>
      <c r="I1785" s="107">
        <v>361.85</v>
      </c>
      <c r="J1785" s="107">
        <v>402.06</v>
      </c>
      <c r="K1785" s="107">
        <v>0.9</v>
      </c>
    </row>
    <row r="1786" spans="1:11">
      <c r="A1786" s="107">
        <v>162</v>
      </c>
      <c r="B1786" s="107" t="s">
        <v>2059</v>
      </c>
      <c r="C1786" s="107">
        <v>2022</v>
      </c>
      <c r="D1786" s="107">
        <v>410403</v>
      </c>
      <c r="E1786" s="107">
        <v>13</v>
      </c>
      <c r="F1786" s="107" t="s">
        <v>229</v>
      </c>
      <c r="G1786" s="107" t="s">
        <v>233</v>
      </c>
      <c r="H1786" s="107">
        <v>4295.52</v>
      </c>
      <c r="I1786" s="107">
        <v>4295.52</v>
      </c>
      <c r="J1786" s="107">
        <v>4772.8</v>
      </c>
      <c r="K1786" s="107">
        <v>0.9</v>
      </c>
    </row>
    <row r="1787" spans="1:11">
      <c r="A1787" s="107">
        <v>163</v>
      </c>
      <c r="B1787" s="107" t="s">
        <v>2060</v>
      </c>
      <c r="C1787" s="107">
        <v>2022</v>
      </c>
      <c r="D1787" s="107">
        <v>410403</v>
      </c>
      <c r="E1787" s="107">
        <v>4</v>
      </c>
      <c r="F1787" s="107" t="s">
        <v>229</v>
      </c>
      <c r="G1787" s="107" t="s">
        <v>260</v>
      </c>
      <c r="H1787" s="107">
        <v>1199.3</v>
      </c>
      <c r="I1787" s="107">
        <v>1199.3</v>
      </c>
      <c r="J1787" s="107">
        <v>1332.56</v>
      </c>
      <c r="K1787" s="107">
        <v>0.9</v>
      </c>
    </row>
    <row r="1788" spans="1:11">
      <c r="A1788" s="107">
        <v>164</v>
      </c>
      <c r="B1788" s="107" t="s">
        <v>2061</v>
      </c>
      <c r="C1788" s="107">
        <v>2022</v>
      </c>
      <c r="D1788" s="107">
        <v>410403</v>
      </c>
      <c r="E1788" s="107">
        <v>2</v>
      </c>
      <c r="F1788" s="107" t="s">
        <v>229</v>
      </c>
      <c r="G1788" s="107" t="s">
        <v>229</v>
      </c>
      <c r="H1788" s="107">
        <v>736.72</v>
      </c>
      <c r="I1788" s="107">
        <v>736.72</v>
      </c>
      <c r="J1788" s="107">
        <v>818.58</v>
      </c>
      <c r="K1788" s="107">
        <v>0.9</v>
      </c>
    </row>
    <row r="1789" spans="1:11">
      <c r="A1789" s="107">
        <v>165</v>
      </c>
      <c r="B1789" s="107" t="s">
        <v>2062</v>
      </c>
      <c r="C1789" s="107">
        <v>2022</v>
      </c>
      <c r="D1789" s="107">
        <v>410403</v>
      </c>
      <c r="E1789" s="107">
        <v>2</v>
      </c>
      <c r="F1789" s="107" t="s">
        <v>229</v>
      </c>
      <c r="G1789" s="107" t="s">
        <v>229</v>
      </c>
      <c r="H1789" s="107">
        <v>641.84</v>
      </c>
      <c r="I1789" s="107">
        <v>641.84</v>
      </c>
      <c r="J1789" s="107">
        <v>713.16</v>
      </c>
      <c r="K1789" s="107">
        <v>0.9</v>
      </c>
    </row>
    <row r="1790" spans="1:11">
      <c r="A1790" s="107">
        <v>166</v>
      </c>
      <c r="B1790" s="107" t="s">
        <v>2063</v>
      </c>
      <c r="C1790" s="107">
        <v>2022</v>
      </c>
      <c r="D1790" s="107">
        <v>410403</v>
      </c>
      <c r="E1790" s="107">
        <v>2</v>
      </c>
      <c r="F1790" s="107" t="s">
        <v>229</v>
      </c>
      <c r="G1790" s="107" t="s">
        <v>229</v>
      </c>
      <c r="H1790" s="107">
        <v>641.84</v>
      </c>
      <c r="I1790" s="107">
        <v>641.84</v>
      </c>
      <c r="J1790" s="107">
        <v>713.16</v>
      </c>
      <c r="K1790" s="107">
        <v>0.9</v>
      </c>
    </row>
    <row r="1791" spans="1:11">
      <c r="A1791" s="107">
        <v>167</v>
      </c>
      <c r="B1791" s="107" t="s">
        <v>2064</v>
      </c>
      <c r="C1791" s="107">
        <v>2022</v>
      </c>
      <c r="D1791" s="107">
        <v>410403</v>
      </c>
      <c r="E1791" s="107">
        <v>3</v>
      </c>
      <c r="F1791" s="107" t="s">
        <v>229</v>
      </c>
      <c r="G1791" s="107" t="s">
        <v>229</v>
      </c>
      <c r="H1791" s="107">
        <v>1094.8</v>
      </c>
      <c r="I1791" s="107">
        <v>1094.8</v>
      </c>
      <c r="J1791" s="107">
        <v>1216.44</v>
      </c>
      <c r="K1791" s="107">
        <v>0.9</v>
      </c>
    </row>
    <row r="1792" spans="1:11">
      <c r="A1792" s="107">
        <v>168</v>
      </c>
      <c r="B1792" s="107" t="s">
        <v>2065</v>
      </c>
      <c r="C1792" s="107">
        <v>2022</v>
      </c>
      <c r="D1792" s="107">
        <v>410403</v>
      </c>
      <c r="E1792" s="107">
        <v>6</v>
      </c>
      <c r="F1792" s="107" t="s">
        <v>229</v>
      </c>
      <c r="G1792" s="107" t="s">
        <v>229</v>
      </c>
      <c r="H1792" s="107">
        <v>1929.42</v>
      </c>
      <c r="I1792" s="107">
        <v>1929.42</v>
      </c>
      <c r="J1792" s="107">
        <v>2143.8</v>
      </c>
      <c r="K1792" s="107">
        <v>0.9</v>
      </c>
    </row>
    <row r="1793" spans="1:11">
      <c r="A1793" s="107">
        <v>169</v>
      </c>
      <c r="B1793" s="107" t="s">
        <v>2066</v>
      </c>
      <c r="C1793" s="107">
        <v>2022</v>
      </c>
      <c r="D1793" s="107">
        <v>410403</v>
      </c>
      <c r="E1793" s="107">
        <v>3</v>
      </c>
      <c r="F1793" s="107" t="s">
        <v>229</v>
      </c>
      <c r="G1793" s="107" t="s">
        <v>229</v>
      </c>
      <c r="H1793" s="107">
        <v>1019.57</v>
      </c>
      <c r="I1793" s="107">
        <v>1019.57</v>
      </c>
      <c r="J1793" s="107">
        <v>1132.86</v>
      </c>
      <c r="K1793" s="107">
        <v>0.9</v>
      </c>
    </row>
    <row r="1794" spans="1:11">
      <c r="A1794" s="107">
        <v>170</v>
      </c>
      <c r="B1794" s="107" t="s">
        <v>2067</v>
      </c>
      <c r="C1794" s="107">
        <v>2022</v>
      </c>
      <c r="D1794" s="107">
        <v>410403</v>
      </c>
      <c r="E1794" s="107">
        <v>1</v>
      </c>
      <c r="F1794" s="107" t="s">
        <v>229</v>
      </c>
      <c r="G1794" s="107" t="s">
        <v>229</v>
      </c>
      <c r="H1794" s="107">
        <v>411.64</v>
      </c>
      <c r="I1794" s="107">
        <v>411.64</v>
      </c>
      <c r="J1794" s="107">
        <v>457.38</v>
      </c>
      <c r="K1794" s="107">
        <v>0.9</v>
      </c>
    </row>
    <row r="1795" spans="1:11">
      <c r="A1795" s="107">
        <v>171</v>
      </c>
      <c r="B1795" s="107" t="s">
        <v>2068</v>
      </c>
      <c r="C1795" s="107">
        <v>2022</v>
      </c>
      <c r="D1795" s="107">
        <v>410403</v>
      </c>
      <c r="E1795" s="107">
        <v>1</v>
      </c>
      <c r="F1795" s="107" t="s">
        <v>229</v>
      </c>
      <c r="G1795" s="107" t="s">
        <v>229</v>
      </c>
      <c r="H1795" s="107">
        <v>342.47</v>
      </c>
      <c r="I1795" s="107">
        <v>342.47</v>
      </c>
      <c r="J1795" s="107">
        <v>380.52</v>
      </c>
      <c r="K1795" s="107">
        <v>0.9</v>
      </c>
    </row>
    <row r="1796" spans="1:11">
      <c r="A1796" s="107">
        <v>172</v>
      </c>
      <c r="B1796" s="107" t="s">
        <v>2069</v>
      </c>
      <c r="C1796" s="107">
        <v>2022</v>
      </c>
      <c r="D1796" s="107">
        <v>410403</v>
      </c>
      <c r="E1796" s="107">
        <v>1</v>
      </c>
      <c r="F1796" s="107" t="s">
        <v>229</v>
      </c>
      <c r="G1796" s="107" t="s">
        <v>229</v>
      </c>
      <c r="H1796" s="107">
        <v>342.47</v>
      </c>
      <c r="I1796" s="107">
        <v>342.47</v>
      </c>
      <c r="J1796" s="107">
        <v>380.52</v>
      </c>
      <c r="K1796" s="107">
        <v>0.9</v>
      </c>
    </row>
    <row r="1797" spans="1:11">
      <c r="A1797" s="107">
        <v>173</v>
      </c>
      <c r="B1797" s="107" t="s">
        <v>2070</v>
      </c>
      <c r="C1797" s="107">
        <v>2022</v>
      </c>
      <c r="D1797" s="107">
        <v>410403</v>
      </c>
      <c r="E1797" s="107">
        <v>2</v>
      </c>
      <c r="F1797" s="107" t="s">
        <v>229</v>
      </c>
      <c r="G1797" s="107" t="s">
        <v>229</v>
      </c>
      <c r="H1797" s="107">
        <v>641.84</v>
      </c>
      <c r="I1797" s="107">
        <v>641.84</v>
      </c>
      <c r="J1797" s="107">
        <v>713.16</v>
      </c>
      <c r="K1797" s="107">
        <v>0.9</v>
      </c>
    </row>
    <row r="1798" spans="1:11">
      <c r="A1798" s="107">
        <v>174</v>
      </c>
      <c r="B1798" s="107" t="s">
        <v>2071</v>
      </c>
      <c r="C1798" s="107">
        <v>2022</v>
      </c>
      <c r="D1798" s="107">
        <v>410403</v>
      </c>
      <c r="E1798" s="107">
        <v>27</v>
      </c>
      <c r="F1798" s="107" t="s">
        <v>229</v>
      </c>
      <c r="G1798" s="107" t="s">
        <v>366</v>
      </c>
      <c r="H1798" s="107">
        <v>8420.19</v>
      </c>
      <c r="I1798" s="107">
        <v>8420.19</v>
      </c>
      <c r="J1798" s="107">
        <v>9355.77</v>
      </c>
      <c r="K1798" s="107">
        <v>0.9</v>
      </c>
    </row>
    <row r="1799" spans="1:11">
      <c r="A1799" s="107">
        <v>175</v>
      </c>
      <c r="B1799" s="107" t="s">
        <v>2072</v>
      </c>
      <c r="C1799" s="107">
        <v>2022</v>
      </c>
      <c r="D1799" s="107">
        <v>410403</v>
      </c>
      <c r="E1799" s="107">
        <v>3</v>
      </c>
      <c r="F1799" s="107" t="s">
        <v>229</v>
      </c>
      <c r="G1799" s="107" t="s">
        <v>260</v>
      </c>
      <c r="H1799" s="107">
        <v>959.85</v>
      </c>
      <c r="I1799" s="107">
        <v>959.85</v>
      </c>
      <c r="J1799" s="107">
        <v>1066.5</v>
      </c>
      <c r="K1799" s="107">
        <v>0.9</v>
      </c>
    </row>
    <row r="1800" spans="1:11">
      <c r="A1800" s="107">
        <v>176</v>
      </c>
      <c r="B1800" s="107" t="s">
        <v>2073</v>
      </c>
      <c r="C1800" s="107">
        <v>2022</v>
      </c>
      <c r="D1800" s="107">
        <v>410403</v>
      </c>
      <c r="E1800" s="107">
        <v>8</v>
      </c>
      <c r="F1800" s="107" t="s">
        <v>229</v>
      </c>
      <c r="G1800" s="107" t="s">
        <v>229</v>
      </c>
      <c r="H1800" s="107">
        <v>2984.36</v>
      </c>
      <c r="I1800" s="107">
        <v>2984.36</v>
      </c>
      <c r="J1800" s="107">
        <v>3315.96</v>
      </c>
      <c r="K1800" s="107">
        <v>0.9</v>
      </c>
    </row>
    <row r="1801" spans="1:11">
      <c r="A1801" s="107">
        <v>177</v>
      </c>
      <c r="B1801" s="107" t="s">
        <v>2074</v>
      </c>
      <c r="C1801" s="107">
        <v>2022</v>
      </c>
      <c r="D1801" s="107">
        <v>410403</v>
      </c>
      <c r="E1801" s="107">
        <v>3</v>
      </c>
      <c r="F1801" s="107" t="s">
        <v>229</v>
      </c>
      <c r="G1801" s="107" t="s">
        <v>260</v>
      </c>
      <c r="H1801" s="107">
        <v>891.54</v>
      </c>
      <c r="I1801" s="107">
        <v>891.54</v>
      </c>
      <c r="J1801" s="107">
        <v>990.6</v>
      </c>
      <c r="K1801" s="107">
        <v>0.9</v>
      </c>
    </row>
    <row r="1802" spans="1:11">
      <c r="A1802" s="107">
        <v>178</v>
      </c>
      <c r="B1802" s="107" t="s">
        <v>2075</v>
      </c>
      <c r="C1802" s="107">
        <v>2022</v>
      </c>
      <c r="D1802" s="107">
        <v>410403</v>
      </c>
      <c r="E1802" s="107">
        <v>6</v>
      </c>
      <c r="F1802" s="107" t="s">
        <v>229</v>
      </c>
      <c r="G1802" s="107" t="s">
        <v>229</v>
      </c>
      <c r="H1802" s="107">
        <v>2286.52</v>
      </c>
      <c r="I1802" s="107">
        <v>2286.52</v>
      </c>
      <c r="J1802" s="107">
        <v>2540.58</v>
      </c>
      <c r="K1802" s="107">
        <v>0.9</v>
      </c>
    </row>
    <row r="1803" spans="1:11">
      <c r="A1803" s="107">
        <v>179</v>
      </c>
      <c r="B1803" s="107" t="s">
        <v>2076</v>
      </c>
      <c r="C1803" s="107">
        <v>2022</v>
      </c>
      <c r="D1803" s="107">
        <v>410403</v>
      </c>
      <c r="E1803" s="107">
        <v>4</v>
      </c>
      <c r="F1803" s="107" t="s">
        <v>229</v>
      </c>
      <c r="G1803" s="107" t="s">
        <v>269</v>
      </c>
      <c r="H1803" s="107">
        <v>1288.7</v>
      </c>
      <c r="I1803" s="107">
        <v>1288.7</v>
      </c>
      <c r="J1803" s="107">
        <v>1431.89</v>
      </c>
      <c r="K1803" s="107">
        <v>0.9</v>
      </c>
    </row>
    <row r="1804" spans="1:11">
      <c r="A1804" s="107">
        <v>180</v>
      </c>
      <c r="B1804" s="107" t="s">
        <v>2077</v>
      </c>
      <c r="C1804" s="107">
        <v>2022</v>
      </c>
      <c r="D1804" s="107">
        <v>410403</v>
      </c>
      <c r="E1804" s="107">
        <v>2</v>
      </c>
      <c r="F1804" s="107" t="s">
        <v>229</v>
      </c>
      <c r="G1804" s="107" t="s">
        <v>229</v>
      </c>
      <c r="H1804" s="107">
        <v>641.84</v>
      </c>
      <c r="I1804" s="107">
        <v>641.84</v>
      </c>
      <c r="J1804" s="107">
        <v>713.16</v>
      </c>
      <c r="K1804" s="107">
        <v>0.9</v>
      </c>
    </row>
    <row r="1805" spans="1:11">
      <c r="A1805" s="107">
        <v>181</v>
      </c>
      <c r="B1805" s="107" t="s">
        <v>2078</v>
      </c>
      <c r="C1805" s="107">
        <v>2022</v>
      </c>
      <c r="D1805" s="107">
        <v>410403</v>
      </c>
      <c r="E1805" s="107">
        <v>14</v>
      </c>
      <c r="F1805" s="107" t="s">
        <v>229</v>
      </c>
      <c r="G1805" s="107" t="s">
        <v>229</v>
      </c>
      <c r="H1805" s="107">
        <v>4794.55</v>
      </c>
      <c r="I1805" s="107">
        <v>4794.55</v>
      </c>
      <c r="J1805" s="107">
        <v>5327.28</v>
      </c>
      <c r="K1805" s="107">
        <v>0.9</v>
      </c>
    </row>
    <row r="1806" spans="1:11">
      <c r="A1806" s="107">
        <v>182</v>
      </c>
      <c r="B1806" s="107" t="s">
        <v>2079</v>
      </c>
      <c r="C1806" s="107">
        <v>2022</v>
      </c>
      <c r="D1806" s="107">
        <v>410403</v>
      </c>
      <c r="E1806" s="107">
        <v>1</v>
      </c>
      <c r="F1806" s="107" t="s">
        <v>229</v>
      </c>
      <c r="G1806" s="107" t="s">
        <v>229</v>
      </c>
      <c r="H1806" s="107">
        <v>319.95</v>
      </c>
      <c r="I1806" s="107">
        <v>319.95</v>
      </c>
      <c r="J1806" s="107">
        <v>355.5</v>
      </c>
      <c r="K1806" s="107">
        <v>0.9</v>
      </c>
    </row>
    <row r="1807" spans="1:11">
      <c r="A1807" s="107">
        <v>183</v>
      </c>
      <c r="B1807" s="107" t="s">
        <v>2080</v>
      </c>
      <c r="C1807" s="107">
        <v>2022</v>
      </c>
      <c r="D1807" s="107">
        <v>410403</v>
      </c>
      <c r="E1807" s="107">
        <v>7</v>
      </c>
      <c r="F1807" s="107" t="s">
        <v>229</v>
      </c>
      <c r="G1807" s="107" t="s">
        <v>233</v>
      </c>
      <c r="H1807" s="107">
        <v>1776.92</v>
      </c>
      <c r="I1807" s="107">
        <v>1776.92</v>
      </c>
      <c r="J1807" s="107">
        <v>1974.35</v>
      </c>
      <c r="K1807" s="107">
        <v>0.9</v>
      </c>
    </row>
    <row r="1808" spans="1:11">
      <c r="A1808" s="107">
        <v>184</v>
      </c>
      <c r="B1808" s="107" t="s">
        <v>2081</v>
      </c>
      <c r="C1808" s="107">
        <v>2022</v>
      </c>
      <c r="D1808" s="107">
        <v>410403</v>
      </c>
      <c r="E1808" s="107">
        <v>1</v>
      </c>
      <c r="F1808" s="107" t="s">
        <v>229</v>
      </c>
      <c r="G1808" s="107" t="s">
        <v>229</v>
      </c>
      <c r="H1808" s="107">
        <v>342.47</v>
      </c>
      <c r="I1808" s="107">
        <v>342.47</v>
      </c>
      <c r="J1808" s="107">
        <v>380.52</v>
      </c>
      <c r="K1808" s="107">
        <v>0.9</v>
      </c>
    </row>
    <row r="1809" spans="1:11">
      <c r="A1809" s="107">
        <v>185</v>
      </c>
      <c r="B1809" s="107" t="s">
        <v>2082</v>
      </c>
      <c r="C1809" s="107">
        <v>2022</v>
      </c>
      <c r="D1809" s="107">
        <v>410403</v>
      </c>
      <c r="E1809" s="107">
        <v>3</v>
      </c>
      <c r="F1809" s="107" t="s">
        <v>229</v>
      </c>
      <c r="G1809" s="107" t="s">
        <v>260</v>
      </c>
      <c r="H1809" s="107">
        <v>881.32</v>
      </c>
      <c r="I1809" s="107">
        <v>881.32</v>
      </c>
      <c r="J1809" s="107">
        <v>979.24</v>
      </c>
      <c r="K1809" s="107">
        <v>0.9</v>
      </c>
    </row>
    <row r="1810" spans="1:11">
      <c r="A1810" s="107">
        <v>186</v>
      </c>
      <c r="B1810" s="107" t="s">
        <v>2083</v>
      </c>
      <c r="C1810" s="107">
        <v>2022</v>
      </c>
      <c r="D1810" s="107">
        <v>410403</v>
      </c>
      <c r="E1810" s="107">
        <v>6</v>
      </c>
      <c r="F1810" s="107" t="s">
        <v>229</v>
      </c>
      <c r="G1810" s="107" t="s">
        <v>229</v>
      </c>
      <c r="H1810" s="107">
        <v>2136.35</v>
      </c>
      <c r="I1810" s="107">
        <v>2136.35</v>
      </c>
      <c r="J1810" s="107">
        <v>2373.72</v>
      </c>
      <c r="K1810" s="107">
        <v>0.9</v>
      </c>
    </row>
    <row r="1811" spans="1:11">
      <c r="A1811" s="107">
        <v>187</v>
      </c>
      <c r="B1811" s="107" t="s">
        <v>2084</v>
      </c>
      <c r="C1811" s="107">
        <v>2022</v>
      </c>
      <c r="D1811" s="107">
        <v>410403</v>
      </c>
      <c r="E1811" s="107">
        <v>12</v>
      </c>
      <c r="F1811" s="107" t="s">
        <v>229</v>
      </c>
      <c r="G1811" s="107" t="s">
        <v>260</v>
      </c>
      <c r="H1811" s="107">
        <v>3729.91</v>
      </c>
      <c r="I1811" s="107">
        <v>3729.91</v>
      </c>
      <c r="J1811" s="107">
        <v>4144.34</v>
      </c>
      <c r="K1811" s="107">
        <v>0.9</v>
      </c>
    </row>
    <row r="1812" spans="1:11">
      <c r="A1812" s="107">
        <v>188</v>
      </c>
      <c r="B1812" s="107" t="s">
        <v>2085</v>
      </c>
      <c r="C1812" s="107">
        <v>2022</v>
      </c>
      <c r="D1812" s="107">
        <v>410403</v>
      </c>
      <c r="E1812" s="107">
        <v>3</v>
      </c>
      <c r="F1812" s="107" t="s">
        <v>229</v>
      </c>
      <c r="G1812" s="107" t="s">
        <v>229</v>
      </c>
      <c r="H1812" s="107">
        <v>1005.86</v>
      </c>
      <c r="I1812" s="107">
        <v>1005.86</v>
      </c>
      <c r="J1812" s="107">
        <v>1117.62</v>
      </c>
      <c r="K1812" s="107">
        <v>0.9</v>
      </c>
    </row>
    <row r="1813" spans="1:11">
      <c r="A1813" s="107">
        <v>189</v>
      </c>
      <c r="B1813" s="107" t="s">
        <v>2086</v>
      </c>
      <c r="C1813" s="107">
        <v>2022</v>
      </c>
      <c r="D1813" s="107">
        <v>410403</v>
      </c>
      <c r="E1813" s="107">
        <v>4</v>
      </c>
      <c r="F1813" s="107" t="s">
        <v>229</v>
      </c>
      <c r="G1813" s="107" t="s">
        <v>233</v>
      </c>
      <c r="H1813" s="107">
        <v>1298.7</v>
      </c>
      <c r="I1813" s="107">
        <v>1298.7</v>
      </c>
      <c r="J1813" s="107">
        <v>1443</v>
      </c>
      <c r="K1813" s="107">
        <v>0.9</v>
      </c>
    </row>
    <row r="1814" spans="1:11">
      <c r="A1814" s="107">
        <v>190</v>
      </c>
      <c r="B1814" s="107" t="s">
        <v>2087</v>
      </c>
      <c r="C1814" s="107">
        <v>2022</v>
      </c>
      <c r="D1814" s="107">
        <v>410403</v>
      </c>
      <c r="E1814" s="107">
        <v>1</v>
      </c>
      <c r="F1814" s="107" t="s">
        <v>229</v>
      </c>
      <c r="G1814" s="107" t="s">
        <v>229</v>
      </c>
      <c r="H1814" s="107">
        <v>321.89</v>
      </c>
      <c r="I1814" s="107">
        <v>321.89</v>
      </c>
      <c r="J1814" s="107">
        <v>357.66</v>
      </c>
      <c r="K1814" s="107">
        <v>0.9</v>
      </c>
    </row>
    <row r="1815" spans="1:11">
      <c r="A1815" s="107">
        <v>191</v>
      </c>
      <c r="B1815" s="107" t="s">
        <v>2088</v>
      </c>
      <c r="C1815" s="107">
        <v>2022</v>
      </c>
      <c r="D1815" s="107">
        <v>410403</v>
      </c>
      <c r="E1815" s="107">
        <v>4</v>
      </c>
      <c r="F1815" s="107" t="s">
        <v>229</v>
      </c>
      <c r="G1815" s="107" t="s">
        <v>229</v>
      </c>
      <c r="H1815" s="107">
        <v>1356.64</v>
      </c>
      <c r="I1815" s="107">
        <v>1356.64</v>
      </c>
      <c r="J1815" s="107">
        <v>1507.38</v>
      </c>
      <c r="K1815" s="107">
        <v>0.9</v>
      </c>
    </row>
    <row r="1816" spans="1:11">
      <c r="A1816" s="107">
        <v>192</v>
      </c>
      <c r="B1816" s="107" t="s">
        <v>2089</v>
      </c>
      <c r="C1816" s="107">
        <v>2022</v>
      </c>
      <c r="D1816" s="107">
        <v>410403</v>
      </c>
      <c r="E1816" s="107">
        <v>3</v>
      </c>
      <c r="F1816" s="107" t="s">
        <v>229</v>
      </c>
      <c r="G1816" s="107" t="s">
        <v>229</v>
      </c>
      <c r="H1816" s="107">
        <v>1090.91</v>
      </c>
      <c r="I1816" s="107">
        <v>1090.91</v>
      </c>
      <c r="J1816" s="107">
        <v>1212.12</v>
      </c>
      <c r="K1816" s="107">
        <v>0.9</v>
      </c>
    </row>
    <row r="1817" spans="1:11">
      <c r="A1817" s="107">
        <v>193</v>
      </c>
      <c r="B1817" s="107" t="s">
        <v>2090</v>
      </c>
      <c r="C1817" s="107">
        <v>2022</v>
      </c>
      <c r="D1817" s="107">
        <v>410403</v>
      </c>
      <c r="E1817" s="107">
        <v>1</v>
      </c>
      <c r="F1817" s="107" t="s">
        <v>229</v>
      </c>
      <c r="G1817" s="107" t="s">
        <v>229</v>
      </c>
      <c r="H1817" s="107">
        <v>365.9</v>
      </c>
      <c r="I1817" s="107">
        <v>365.9</v>
      </c>
      <c r="J1817" s="107">
        <v>406.56</v>
      </c>
      <c r="K1817" s="107">
        <v>0.9</v>
      </c>
    </row>
    <row r="1818" spans="1:11">
      <c r="A1818" s="107">
        <v>194</v>
      </c>
      <c r="B1818" s="107" t="s">
        <v>2091</v>
      </c>
      <c r="C1818" s="107">
        <v>2022</v>
      </c>
      <c r="D1818" s="107">
        <v>410403</v>
      </c>
      <c r="E1818" s="107">
        <v>5</v>
      </c>
      <c r="F1818" s="107" t="s">
        <v>229</v>
      </c>
      <c r="G1818" s="107" t="s">
        <v>229</v>
      </c>
      <c r="H1818" s="107">
        <v>2061.45</v>
      </c>
      <c r="I1818" s="107">
        <v>2061.45</v>
      </c>
      <c r="J1818" s="107">
        <v>2290.5</v>
      </c>
      <c r="K1818" s="107">
        <v>0.9</v>
      </c>
    </row>
    <row r="1819" spans="1:11">
      <c r="A1819" s="107">
        <v>195</v>
      </c>
      <c r="B1819" s="107" t="s">
        <v>2092</v>
      </c>
      <c r="C1819" s="107">
        <v>2022</v>
      </c>
      <c r="D1819" s="107">
        <v>410403</v>
      </c>
      <c r="E1819" s="107">
        <v>5</v>
      </c>
      <c r="F1819" s="107" t="s">
        <v>229</v>
      </c>
      <c r="G1819" s="107" t="s">
        <v>229</v>
      </c>
      <c r="H1819" s="107">
        <v>1507.63</v>
      </c>
      <c r="I1819" s="107">
        <v>1507.63</v>
      </c>
      <c r="J1819" s="107">
        <v>1675.14</v>
      </c>
      <c r="K1819" s="107">
        <v>0.9</v>
      </c>
    </row>
    <row r="1820" spans="1:11">
      <c r="A1820" s="107">
        <v>196</v>
      </c>
      <c r="B1820" s="107" t="s">
        <v>2093</v>
      </c>
      <c r="C1820" s="107">
        <v>2022</v>
      </c>
      <c r="D1820" s="107">
        <v>410403</v>
      </c>
      <c r="E1820" s="107">
        <v>5</v>
      </c>
      <c r="F1820" s="107" t="s">
        <v>229</v>
      </c>
      <c r="G1820" s="107" t="s">
        <v>260</v>
      </c>
      <c r="H1820" s="107">
        <v>1505.75</v>
      </c>
      <c r="I1820" s="107">
        <v>1505.75</v>
      </c>
      <c r="J1820" s="107">
        <v>1673.06</v>
      </c>
      <c r="K1820" s="107">
        <v>0.9</v>
      </c>
    </row>
    <row r="1821" spans="1:11">
      <c r="A1821" s="107">
        <v>197</v>
      </c>
      <c r="B1821" s="107" t="s">
        <v>2094</v>
      </c>
      <c r="C1821" s="107">
        <v>2022</v>
      </c>
      <c r="D1821" s="107">
        <v>410403</v>
      </c>
      <c r="E1821" s="107">
        <v>2</v>
      </c>
      <c r="F1821" s="107" t="s">
        <v>229</v>
      </c>
      <c r="G1821" s="107" t="s">
        <v>229</v>
      </c>
      <c r="H1821" s="107">
        <v>861.84</v>
      </c>
      <c r="I1821" s="107">
        <v>861.84</v>
      </c>
      <c r="J1821" s="107">
        <v>957.6</v>
      </c>
      <c r="K1821" s="107">
        <v>0.9</v>
      </c>
    </row>
    <row r="1822" spans="1:11">
      <c r="A1822" s="107">
        <v>198</v>
      </c>
      <c r="B1822" s="107" t="s">
        <v>2095</v>
      </c>
      <c r="C1822" s="107">
        <v>2022</v>
      </c>
      <c r="D1822" s="107">
        <v>410403</v>
      </c>
      <c r="E1822" s="107">
        <v>4</v>
      </c>
      <c r="F1822" s="107" t="s">
        <v>229</v>
      </c>
      <c r="G1822" s="107" t="s">
        <v>269</v>
      </c>
      <c r="H1822" s="107">
        <v>1160.12</v>
      </c>
      <c r="I1822" s="107">
        <v>1160.12</v>
      </c>
      <c r="J1822" s="107">
        <v>1289.02</v>
      </c>
      <c r="K1822" s="107">
        <v>0.9</v>
      </c>
    </row>
    <row r="1823" spans="1:11">
      <c r="A1823" s="107">
        <v>199</v>
      </c>
      <c r="B1823" s="107" t="s">
        <v>2096</v>
      </c>
      <c r="C1823" s="107">
        <v>2022</v>
      </c>
      <c r="D1823" s="107">
        <v>410403</v>
      </c>
      <c r="E1823" s="107">
        <v>2</v>
      </c>
      <c r="F1823" s="107" t="s">
        <v>229</v>
      </c>
      <c r="G1823" s="107" t="s">
        <v>229</v>
      </c>
      <c r="H1823" s="107">
        <v>684.94</v>
      </c>
      <c r="I1823" s="107">
        <v>684.94</v>
      </c>
      <c r="J1823" s="107">
        <v>761.04</v>
      </c>
      <c r="K1823" s="107">
        <v>0.9</v>
      </c>
    </row>
    <row r="1824" spans="1:11">
      <c r="A1824" s="107">
        <v>200</v>
      </c>
      <c r="B1824" s="107" t="s">
        <v>2097</v>
      </c>
      <c r="C1824" s="107">
        <v>2022</v>
      </c>
      <c r="D1824" s="107">
        <v>410403</v>
      </c>
      <c r="E1824" s="107">
        <v>32</v>
      </c>
      <c r="F1824" s="107" t="s">
        <v>229</v>
      </c>
      <c r="G1824" s="107" t="s">
        <v>349</v>
      </c>
      <c r="H1824" s="107">
        <v>12319.88</v>
      </c>
      <c r="I1824" s="107">
        <v>12319.88</v>
      </c>
      <c r="J1824" s="107">
        <v>13688.75</v>
      </c>
      <c r="K1824" s="107">
        <v>0.9</v>
      </c>
    </row>
    <row r="1825" spans="1:11">
      <c r="A1825" s="107">
        <v>201</v>
      </c>
      <c r="B1825" s="107" t="s">
        <v>2098</v>
      </c>
      <c r="C1825" s="107">
        <v>2022</v>
      </c>
      <c r="D1825" s="107">
        <v>410403</v>
      </c>
      <c r="E1825" s="107">
        <v>2</v>
      </c>
      <c r="F1825" s="107" t="s">
        <v>229</v>
      </c>
      <c r="G1825" s="107" t="s">
        <v>229</v>
      </c>
      <c r="H1825" s="107">
        <v>1024.7</v>
      </c>
      <c r="I1825" s="107">
        <v>1024.7</v>
      </c>
      <c r="J1825" s="107">
        <v>1138.56</v>
      </c>
      <c r="K1825" s="107">
        <v>0.9</v>
      </c>
    </row>
    <row r="1826" spans="1:11">
      <c r="A1826" s="107">
        <v>202</v>
      </c>
      <c r="B1826" s="107" t="s">
        <v>2099</v>
      </c>
      <c r="C1826" s="107">
        <v>2022</v>
      </c>
      <c r="D1826" s="107">
        <v>410403</v>
      </c>
      <c r="E1826" s="107">
        <v>1</v>
      </c>
      <c r="F1826" s="107" t="s">
        <v>229</v>
      </c>
      <c r="G1826" s="107" t="s">
        <v>229</v>
      </c>
      <c r="H1826" s="107">
        <v>342.47</v>
      </c>
      <c r="I1826" s="107">
        <v>342.47</v>
      </c>
      <c r="J1826" s="107">
        <v>380.52</v>
      </c>
      <c r="K1826" s="107">
        <v>0.9</v>
      </c>
    </row>
    <row r="1827" spans="1:11">
      <c r="A1827" s="107">
        <v>203</v>
      </c>
      <c r="B1827" s="107" t="s">
        <v>2100</v>
      </c>
      <c r="C1827" s="107">
        <v>2022</v>
      </c>
      <c r="D1827" s="107">
        <v>410403</v>
      </c>
      <c r="E1827" s="107">
        <v>2</v>
      </c>
      <c r="F1827" s="107" t="s">
        <v>229</v>
      </c>
      <c r="G1827" s="107" t="s">
        <v>229</v>
      </c>
      <c r="H1827" s="107">
        <v>641.84</v>
      </c>
      <c r="I1827" s="107">
        <v>641.84</v>
      </c>
      <c r="J1827" s="107">
        <v>713.16</v>
      </c>
      <c r="K1827" s="107">
        <v>0.9</v>
      </c>
    </row>
    <row r="1828" spans="1:11">
      <c r="A1828" s="107">
        <v>204</v>
      </c>
      <c r="B1828" s="107" t="s">
        <v>2101</v>
      </c>
      <c r="C1828" s="107">
        <v>2022</v>
      </c>
      <c r="D1828" s="107">
        <v>410403</v>
      </c>
      <c r="E1828" s="107">
        <v>127</v>
      </c>
      <c r="F1828" s="107" t="s">
        <v>229</v>
      </c>
      <c r="G1828" s="107" t="s">
        <v>664</v>
      </c>
      <c r="H1828" s="107">
        <v>39633.71</v>
      </c>
      <c r="I1828" s="107">
        <v>39633.71</v>
      </c>
      <c r="J1828" s="107">
        <v>44037.46</v>
      </c>
      <c r="K1828" s="107">
        <v>0.9</v>
      </c>
    </row>
    <row r="1829" spans="1:11">
      <c r="A1829" s="107">
        <v>205</v>
      </c>
      <c r="B1829" s="107" t="s">
        <v>2102</v>
      </c>
      <c r="C1829" s="107">
        <v>2022</v>
      </c>
      <c r="D1829" s="107">
        <v>410403</v>
      </c>
      <c r="E1829" s="107">
        <v>1</v>
      </c>
      <c r="F1829" s="107" t="s">
        <v>229</v>
      </c>
      <c r="G1829" s="107" t="s">
        <v>229</v>
      </c>
      <c r="H1829" s="107">
        <v>342.47</v>
      </c>
      <c r="I1829" s="107">
        <v>342.47</v>
      </c>
      <c r="J1829" s="107">
        <v>380.52</v>
      </c>
      <c r="K1829" s="107">
        <v>0.9</v>
      </c>
    </row>
    <row r="1830" spans="1:11">
      <c r="A1830" s="107">
        <v>206</v>
      </c>
      <c r="B1830" s="107" t="s">
        <v>2103</v>
      </c>
      <c r="C1830" s="107">
        <v>2022</v>
      </c>
      <c r="D1830" s="107">
        <v>410403</v>
      </c>
      <c r="E1830" s="107">
        <v>1</v>
      </c>
      <c r="F1830" s="107" t="s">
        <v>229</v>
      </c>
      <c r="G1830" s="107" t="s">
        <v>229</v>
      </c>
      <c r="H1830" s="107">
        <v>340.2</v>
      </c>
      <c r="I1830" s="107">
        <v>340.2</v>
      </c>
      <c r="J1830" s="107">
        <v>378</v>
      </c>
      <c r="K1830" s="107">
        <v>0.9</v>
      </c>
    </row>
    <row r="1831" spans="1:11">
      <c r="A1831" s="107">
        <v>207</v>
      </c>
      <c r="B1831" s="107" t="s">
        <v>2104</v>
      </c>
      <c r="C1831" s="107">
        <v>2022</v>
      </c>
      <c r="D1831" s="107">
        <v>410403</v>
      </c>
      <c r="E1831" s="107">
        <v>2</v>
      </c>
      <c r="F1831" s="107" t="s">
        <v>229</v>
      </c>
      <c r="G1831" s="107" t="s">
        <v>229</v>
      </c>
      <c r="H1831" s="107">
        <v>641.84</v>
      </c>
      <c r="I1831" s="107">
        <v>641.84</v>
      </c>
      <c r="J1831" s="107">
        <v>713.16</v>
      </c>
      <c r="K1831" s="107">
        <v>0.9</v>
      </c>
    </row>
    <row r="1832" spans="1:11">
      <c r="A1832" s="107">
        <v>208</v>
      </c>
      <c r="B1832" s="107" t="s">
        <v>2105</v>
      </c>
      <c r="C1832" s="107">
        <v>2022</v>
      </c>
      <c r="D1832" s="107">
        <v>410403</v>
      </c>
      <c r="E1832" s="107">
        <v>19</v>
      </c>
      <c r="F1832" s="107" t="s">
        <v>229</v>
      </c>
      <c r="G1832" s="107" t="s">
        <v>366</v>
      </c>
      <c r="H1832" s="107">
        <v>5588.41</v>
      </c>
      <c r="I1832" s="107">
        <v>5588.41</v>
      </c>
      <c r="J1832" s="107">
        <v>6209.34</v>
      </c>
      <c r="K1832" s="107">
        <v>0.9</v>
      </c>
    </row>
    <row r="1833" spans="1:11">
      <c r="A1833" s="107">
        <v>209</v>
      </c>
      <c r="B1833" s="107" t="s">
        <v>2106</v>
      </c>
      <c r="C1833" s="107">
        <v>2022</v>
      </c>
      <c r="D1833" s="107">
        <v>410403</v>
      </c>
      <c r="E1833" s="107">
        <v>14</v>
      </c>
      <c r="F1833" s="107" t="s">
        <v>229</v>
      </c>
      <c r="G1833" s="107" t="s">
        <v>269</v>
      </c>
      <c r="H1833" s="107">
        <v>4391.78</v>
      </c>
      <c r="I1833" s="107">
        <v>4391.78</v>
      </c>
      <c r="J1833" s="107">
        <v>4879.76</v>
      </c>
      <c r="K1833" s="107">
        <v>0.9</v>
      </c>
    </row>
    <row r="1834" spans="1:11">
      <c r="A1834" s="107">
        <v>210</v>
      </c>
      <c r="B1834" s="107" t="s">
        <v>2107</v>
      </c>
      <c r="C1834" s="107">
        <v>2022</v>
      </c>
      <c r="D1834" s="107">
        <v>410403</v>
      </c>
      <c r="E1834" s="107">
        <v>38</v>
      </c>
      <c r="F1834" s="107" t="s">
        <v>229</v>
      </c>
      <c r="G1834" s="107" t="s">
        <v>454</v>
      </c>
      <c r="H1834" s="107">
        <v>9990.25</v>
      </c>
      <c r="I1834" s="107">
        <v>9990.25</v>
      </c>
      <c r="J1834" s="107">
        <v>11100.28</v>
      </c>
      <c r="K1834" s="107">
        <v>0.9</v>
      </c>
    </row>
    <row r="1835" spans="1:11">
      <c r="A1835" s="107">
        <v>211</v>
      </c>
      <c r="B1835" s="107" t="s">
        <v>2108</v>
      </c>
      <c r="C1835" s="107">
        <v>2022</v>
      </c>
      <c r="D1835" s="107">
        <v>410403</v>
      </c>
      <c r="E1835" s="107">
        <v>3</v>
      </c>
      <c r="F1835" s="107" t="s">
        <v>229</v>
      </c>
      <c r="G1835" s="107" t="s">
        <v>229</v>
      </c>
      <c r="H1835" s="107">
        <v>962.77</v>
      </c>
      <c r="I1835" s="107">
        <v>962.77</v>
      </c>
      <c r="J1835" s="107">
        <v>1069.74</v>
      </c>
      <c r="K1835" s="107">
        <v>0.9</v>
      </c>
    </row>
    <row r="1836" spans="1:11">
      <c r="A1836" s="107">
        <v>212</v>
      </c>
      <c r="B1836" s="107" t="s">
        <v>2109</v>
      </c>
      <c r="C1836" s="107">
        <v>2022</v>
      </c>
      <c r="D1836" s="107">
        <v>410403</v>
      </c>
      <c r="E1836" s="107">
        <v>3</v>
      </c>
      <c r="F1836" s="107" t="s">
        <v>229</v>
      </c>
      <c r="G1836" s="107" t="s">
        <v>229</v>
      </c>
      <c r="H1836" s="107">
        <v>1077.3</v>
      </c>
      <c r="I1836" s="107">
        <v>1077.3</v>
      </c>
      <c r="J1836" s="107">
        <v>1197</v>
      </c>
      <c r="K1836" s="107">
        <v>0.9</v>
      </c>
    </row>
    <row r="1837" spans="1:11">
      <c r="A1837" s="107">
        <v>213</v>
      </c>
      <c r="B1837" s="107" t="s">
        <v>2110</v>
      </c>
      <c r="C1837" s="107">
        <v>2022</v>
      </c>
      <c r="D1837" s="107">
        <v>410403</v>
      </c>
      <c r="E1837" s="107">
        <v>14</v>
      </c>
      <c r="F1837" s="107" t="s">
        <v>229</v>
      </c>
      <c r="G1837" s="107" t="s">
        <v>383</v>
      </c>
      <c r="H1837" s="107">
        <v>2314.13</v>
      </c>
      <c r="I1837" s="107">
        <v>2314.13</v>
      </c>
      <c r="J1837" s="107">
        <v>2571.26</v>
      </c>
      <c r="K1837" s="107">
        <v>0.9</v>
      </c>
    </row>
    <row r="1838" spans="1:11">
      <c r="A1838" s="107">
        <v>214</v>
      </c>
      <c r="B1838" s="107" t="s">
        <v>2111</v>
      </c>
      <c r="C1838" s="107">
        <v>2022</v>
      </c>
      <c r="D1838" s="107">
        <v>410403</v>
      </c>
      <c r="E1838" s="107">
        <v>3</v>
      </c>
      <c r="F1838" s="107" t="s">
        <v>229</v>
      </c>
      <c r="G1838" s="107" t="s">
        <v>229</v>
      </c>
      <c r="H1838" s="107">
        <v>962.77</v>
      </c>
      <c r="I1838" s="107">
        <v>962.77</v>
      </c>
      <c r="J1838" s="107">
        <v>1069.74</v>
      </c>
      <c r="K1838" s="107">
        <v>0.9</v>
      </c>
    </row>
    <row r="1839" spans="1:11">
      <c r="A1839" s="107">
        <v>215</v>
      </c>
      <c r="B1839" s="107" t="s">
        <v>2112</v>
      </c>
      <c r="C1839" s="107">
        <v>2022</v>
      </c>
      <c r="D1839" s="107">
        <v>410403</v>
      </c>
      <c r="E1839" s="107">
        <v>6</v>
      </c>
      <c r="F1839" s="107" t="s">
        <v>229</v>
      </c>
      <c r="G1839" s="107" t="s">
        <v>233</v>
      </c>
      <c r="H1839" s="107">
        <v>1394.24</v>
      </c>
      <c r="I1839" s="107">
        <v>1394.24</v>
      </c>
      <c r="J1839" s="107">
        <v>1549.16</v>
      </c>
      <c r="K1839" s="107">
        <v>0.9</v>
      </c>
    </row>
    <row r="1840" spans="1:11">
      <c r="A1840" s="107">
        <v>216</v>
      </c>
      <c r="B1840" s="107" t="s">
        <v>2113</v>
      </c>
      <c r="C1840" s="107">
        <v>2022</v>
      </c>
      <c r="D1840" s="107">
        <v>410403</v>
      </c>
      <c r="E1840" s="107">
        <v>72</v>
      </c>
      <c r="F1840" s="107" t="s">
        <v>229</v>
      </c>
      <c r="G1840" s="107" t="s">
        <v>403</v>
      </c>
      <c r="H1840" s="107">
        <v>21353.56</v>
      </c>
      <c r="I1840" s="107">
        <v>21353.56</v>
      </c>
      <c r="J1840" s="107">
        <v>23726.18</v>
      </c>
      <c r="K1840" s="107">
        <v>0.9</v>
      </c>
    </row>
    <row r="1841" spans="1:11">
      <c r="A1841" s="107">
        <v>217</v>
      </c>
      <c r="B1841" s="107" t="s">
        <v>2114</v>
      </c>
      <c r="C1841" s="107">
        <v>2022</v>
      </c>
      <c r="D1841" s="107">
        <v>410403</v>
      </c>
      <c r="E1841" s="107">
        <v>19</v>
      </c>
      <c r="F1841" s="107" t="s">
        <v>229</v>
      </c>
      <c r="G1841" s="107" t="s">
        <v>926</v>
      </c>
      <c r="H1841" s="107">
        <v>7123.2</v>
      </c>
      <c r="I1841" s="107">
        <v>7123.2</v>
      </c>
      <c r="J1841" s="107">
        <v>7914.67</v>
      </c>
      <c r="K1841" s="107">
        <v>0.9</v>
      </c>
    </row>
    <row r="1842" spans="1:11">
      <c r="A1842" s="107">
        <v>218</v>
      </c>
      <c r="B1842" s="107" t="s">
        <v>2115</v>
      </c>
      <c r="C1842" s="107">
        <v>2022</v>
      </c>
      <c r="D1842" s="107">
        <v>410403</v>
      </c>
      <c r="E1842" s="107">
        <v>2</v>
      </c>
      <c r="F1842" s="107" t="s">
        <v>229</v>
      </c>
      <c r="G1842" s="107" t="s">
        <v>229</v>
      </c>
      <c r="H1842" s="107">
        <v>684.94</v>
      </c>
      <c r="I1842" s="107">
        <v>684.94</v>
      </c>
      <c r="J1842" s="107">
        <v>761.04</v>
      </c>
      <c r="K1842" s="107">
        <v>0.9</v>
      </c>
    </row>
    <row r="1843" spans="1:11">
      <c r="A1843" s="107">
        <v>219</v>
      </c>
      <c r="B1843" s="107" t="s">
        <v>2116</v>
      </c>
      <c r="C1843" s="107">
        <v>2022</v>
      </c>
      <c r="D1843" s="107">
        <v>410403</v>
      </c>
      <c r="E1843" s="107">
        <v>8</v>
      </c>
      <c r="F1843" s="107" t="s">
        <v>229</v>
      </c>
      <c r="G1843" s="107" t="s">
        <v>229</v>
      </c>
      <c r="H1843" s="107">
        <v>2610.47</v>
      </c>
      <c r="I1843" s="107">
        <v>2610.47</v>
      </c>
      <c r="J1843" s="107">
        <v>2900.52</v>
      </c>
      <c r="K1843" s="107">
        <v>0.9</v>
      </c>
    </row>
    <row r="1844" spans="1:11">
      <c r="A1844" s="107">
        <v>220</v>
      </c>
      <c r="B1844" s="107" t="s">
        <v>2117</v>
      </c>
      <c r="C1844" s="107">
        <v>2022</v>
      </c>
      <c r="D1844" s="107">
        <v>410403</v>
      </c>
      <c r="E1844" s="107">
        <v>2</v>
      </c>
      <c r="F1844" s="107" t="s">
        <v>229</v>
      </c>
      <c r="G1844" s="107" t="s">
        <v>229</v>
      </c>
      <c r="H1844" s="107">
        <v>894.74</v>
      </c>
      <c r="I1844" s="107">
        <v>894.74</v>
      </c>
      <c r="J1844" s="107">
        <v>994.16</v>
      </c>
      <c r="K1844" s="107">
        <v>0.9</v>
      </c>
    </row>
    <row r="1845" spans="1:11">
      <c r="A1845" s="107">
        <v>221</v>
      </c>
      <c r="B1845" s="107" t="s">
        <v>2118</v>
      </c>
      <c r="C1845" s="107">
        <v>2022</v>
      </c>
      <c r="D1845" s="107">
        <v>410403</v>
      </c>
      <c r="E1845" s="107">
        <v>4</v>
      </c>
      <c r="F1845" s="107" t="s">
        <v>229</v>
      </c>
      <c r="G1845" s="107" t="s">
        <v>233</v>
      </c>
      <c r="H1845" s="107">
        <v>1276.38</v>
      </c>
      <c r="I1845" s="107">
        <v>1276.38</v>
      </c>
      <c r="J1845" s="107">
        <v>1418.2</v>
      </c>
      <c r="K1845" s="107">
        <v>0.9</v>
      </c>
    </row>
    <row r="1846" spans="1:11">
      <c r="A1846" s="107">
        <v>222</v>
      </c>
      <c r="B1846" s="107" t="s">
        <v>2119</v>
      </c>
      <c r="C1846" s="107">
        <v>2022</v>
      </c>
      <c r="D1846" s="107">
        <v>410403</v>
      </c>
      <c r="E1846" s="107">
        <v>2</v>
      </c>
      <c r="F1846" s="107" t="s">
        <v>229</v>
      </c>
      <c r="G1846" s="107" t="s">
        <v>229</v>
      </c>
      <c r="H1846" s="107">
        <v>1222.45</v>
      </c>
      <c r="I1846" s="107">
        <v>1222.45</v>
      </c>
      <c r="J1846" s="107">
        <v>1358.28</v>
      </c>
      <c r="K1846" s="107">
        <v>0.9</v>
      </c>
    </row>
    <row r="1847" spans="1:11">
      <c r="A1847" s="107">
        <v>223</v>
      </c>
      <c r="B1847" s="107" t="s">
        <v>2120</v>
      </c>
      <c r="C1847" s="107">
        <v>2022</v>
      </c>
      <c r="D1847" s="107">
        <v>410403</v>
      </c>
      <c r="E1847" s="107">
        <v>2</v>
      </c>
      <c r="F1847" s="107" t="s">
        <v>229</v>
      </c>
      <c r="G1847" s="107" t="s">
        <v>229</v>
      </c>
      <c r="H1847" s="107">
        <v>641.84</v>
      </c>
      <c r="I1847" s="107">
        <v>641.84</v>
      </c>
      <c r="J1847" s="107">
        <v>713.16</v>
      </c>
      <c r="K1847" s="107">
        <v>0.9</v>
      </c>
    </row>
    <row r="1848" spans="1:11">
      <c r="A1848" s="107">
        <v>224</v>
      </c>
      <c r="B1848" s="107" t="s">
        <v>2121</v>
      </c>
      <c r="C1848" s="107">
        <v>2022</v>
      </c>
      <c r="D1848" s="107">
        <v>410403</v>
      </c>
      <c r="E1848" s="107">
        <v>1</v>
      </c>
      <c r="F1848" s="107" t="s">
        <v>229</v>
      </c>
      <c r="G1848" s="107" t="s">
        <v>229</v>
      </c>
      <c r="H1848" s="107">
        <v>371.32</v>
      </c>
      <c r="I1848" s="107">
        <v>371.32</v>
      </c>
      <c r="J1848" s="107">
        <v>412.58</v>
      </c>
      <c r="K1848" s="107">
        <v>0.9</v>
      </c>
    </row>
    <row r="1849" spans="1:11">
      <c r="A1849" s="107">
        <v>225</v>
      </c>
      <c r="B1849" s="107" t="s">
        <v>2122</v>
      </c>
      <c r="C1849" s="107">
        <v>2022</v>
      </c>
      <c r="D1849" s="107">
        <v>410403</v>
      </c>
      <c r="E1849" s="107">
        <v>7</v>
      </c>
      <c r="F1849" s="107" t="s">
        <v>229</v>
      </c>
      <c r="G1849" s="107" t="s">
        <v>233</v>
      </c>
      <c r="H1849" s="107">
        <v>3557.8</v>
      </c>
      <c r="I1849" s="107">
        <v>3557.8</v>
      </c>
      <c r="J1849" s="107">
        <v>3953.11</v>
      </c>
      <c r="K1849" s="107">
        <v>0.9</v>
      </c>
    </row>
    <row r="1850" spans="1:11">
      <c r="A1850" s="107">
        <v>226</v>
      </c>
      <c r="B1850" s="107" t="s">
        <v>2123</v>
      </c>
      <c r="C1850" s="107">
        <v>2022</v>
      </c>
      <c r="D1850" s="107">
        <v>410403</v>
      </c>
      <c r="E1850" s="107">
        <v>1</v>
      </c>
      <c r="F1850" s="107" t="s">
        <v>229</v>
      </c>
      <c r="G1850" s="107" t="s">
        <v>229</v>
      </c>
      <c r="H1850" s="107">
        <v>320.92</v>
      </c>
      <c r="I1850" s="107">
        <v>320.92</v>
      </c>
      <c r="J1850" s="107">
        <v>356.58</v>
      </c>
      <c r="K1850" s="107">
        <v>0.9</v>
      </c>
    </row>
    <row r="1851" spans="1:11">
      <c r="A1851" s="107">
        <v>227</v>
      </c>
      <c r="B1851" s="107" t="s">
        <v>2124</v>
      </c>
      <c r="C1851" s="107">
        <v>2022</v>
      </c>
      <c r="D1851" s="107">
        <v>410403</v>
      </c>
      <c r="E1851" s="107">
        <v>4</v>
      </c>
      <c r="F1851" s="107" t="s">
        <v>229</v>
      </c>
      <c r="G1851" s="107" t="s">
        <v>260</v>
      </c>
      <c r="H1851" s="107">
        <v>1987.74</v>
      </c>
      <c r="I1851" s="107">
        <v>1987.74</v>
      </c>
      <c r="J1851" s="107">
        <v>2208.6</v>
      </c>
      <c r="K1851" s="107">
        <v>0.9</v>
      </c>
    </row>
    <row r="1852" spans="1:11">
      <c r="A1852" s="107">
        <v>228</v>
      </c>
      <c r="B1852" s="107" t="s">
        <v>2125</v>
      </c>
      <c r="C1852" s="107">
        <v>2022</v>
      </c>
      <c r="D1852" s="107">
        <v>410403</v>
      </c>
      <c r="E1852" s="107">
        <v>6</v>
      </c>
      <c r="F1852" s="107" t="s">
        <v>229</v>
      </c>
      <c r="G1852" s="107" t="s">
        <v>269</v>
      </c>
      <c r="H1852" s="107">
        <v>1726.85</v>
      </c>
      <c r="I1852" s="107">
        <v>1726.85</v>
      </c>
      <c r="J1852" s="107">
        <v>1918.72</v>
      </c>
      <c r="K1852" s="107">
        <v>0.9</v>
      </c>
    </row>
    <row r="1853" spans="1:11">
      <c r="A1853" s="107">
        <v>229</v>
      </c>
      <c r="B1853" s="107" t="s">
        <v>2126</v>
      </c>
      <c r="C1853" s="107">
        <v>2022</v>
      </c>
      <c r="D1853" s="107">
        <v>410403</v>
      </c>
      <c r="E1853" s="107">
        <v>8</v>
      </c>
      <c r="F1853" s="107" t="s">
        <v>229</v>
      </c>
      <c r="G1853" s="107" t="s">
        <v>260</v>
      </c>
      <c r="H1853" s="107">
        <v>2339.87</v>
      </c>
      <c r="I1853" s="107">
        <v>2339.87</v>
      </c>
      <c r="J1853" s="107">
        <v>2599.85</v>
      </c>
      <c r="K1853" s="107">
        <v>0.9</v>
      </c>
    </row>
    <row r="1854" spans="1:11">
      <c r="A1854" s="107">
        <v>230</v>
      </c>
      <c r="B1854" s="107" t="s">
        <v>2127</v>
      </c>
      <c r="C1854" s="107">
        <v>2022</v>
      </c>
      <c r="D1854" s="107">
        <v>410403</v>
      </c>
      <c r="E1854" s="107">
        <v>2</v>
      </c>
      <c r="F1854" s="107" t="s">
        <v>229</v>
      </c>
      <c r="G1854" s="107" t="s">
        <v>229</v>
      </c>
      <c r="H1854" s="107">
        <v>641.84</v>
      </c>
      <c r="I1854" s="107">
        <v>641.84</v>
      </c>
      <c r="J1854" s="107">
        <v>713.16</v>
      </c>
      <c r="K1854" s="107">
        <v>0.9</v>
      </c>
    </row>
    <row r="1855" spans="1:11">
      <c r="A1855" s="107">
        <v>231</v>
      </c>
      <c r="B1855" s="107" t="s">
        <v>2128</v>
      </c>
      <c r="C1855" s="107">
        <v>2022</v>
      </c>
      <c r="D1855" s="107">
        <v>410403</v>
      </c>
      <c r="E1855" s="107">
        <v>13</v>
      </c>
      <c r="F1855" s="107" t="s">
        <v>229</v>
      </c>
      <c r="G1855" s="107" t="s">
        <v>233</v>
      </c>
      <c r="H1855" s="107">
        <v>4261.54</v>
      </c>
      <c r="I1855" s="107">
        <v>4261.54</v>
      </c>
      <c r="J1855" s="107">
        <v>4735.04</v>
      </c>
      <c r="K1855" s="107">
        <v>0.9</v>
      </c>
    </row>
    <row r="1856" spans="1:11">
      <c r="A1856" s="107">
        <v>232</v>
      </c>
      <c r="B1856" s="107" t="s">
        <v>2129</v>
      </c>
      <c r="C1856" s="107">
        <v>2022</v>
      </c>
      <c r="D1856" s="107">
        <v>410403</v>
      </c>
      <c r="E1856" s="107">
        <v>14</v>
      </c>
      <c r="F1856" s="107" t="s">
        <v>229</v>
      </c>
      <c r="G1856" s="107" t="s">
        <v>269</v>
      </c>
      <c r="H1856" s="107">
        <v>4556.57</v>
      </c>
      <c r="I1856" s="107">
        <v>4556.57</v>
      </c>
      <c r="J1856" s="107">
        <v>5062.85</v>
      </c>
      <c r="K1856" s="107">
        <v>0.9</v>
      </c>
    </row>
    <row r="1857" spans="1:11">
      <c r="A1857" s="107">
        <v>233</v>
      </c>
      <c r="B1857" s="107" t="s">
        <v>2130</v>
      </c>
      <c r="C1857" s="107">
        <v>2022</v>
      </c>
      <c r="D1857" s="107">
        <v>410403</v>
      </c>
      <c r="E1857" s="107">
        <v>2</v>
      </c>
      <c r="F1857" s="107" t="s">
        <v>229</v>
      </c>
      <c r="G1857" s="107" t="s">
        <v>229</v>
      </c>
      <c r="H1857" s="107">
        <v>671.44</v>
      </c>
      <c r="I1857" s="107">
        <v>671.44</v>
      </c>
      <c r="J1857" s="107">
        <v>746.04</v>
      </c>
      <c r="K1857" s="107">
        <v>0.9</v>
      </c>
    </row>
    <row r="1858" spans="1:11">
      <c r="A1858" s="107">
        <v>234</v>
      </c>
      <c r="B1858" s="107" t="s">
        <v>2131</v>
      </c>
      <c r="C1858" s="107">
        <v>2022</v>
      </c>
      <c r="D1858" s="107">
        <v>410403</v>
      </c>
      <c r="E1858" s="107">
        <v>2</v>
      </c>
      <c r="F1858" s="107" t="s">
        <v>229</v>
      </c>
      <c r="G1858" s="107" t="s">
        <v>260</v>
      </c>
      <c r="H1858" s="107">
        <v>380.81</v>
      </c>
      <c r="I1858" s="107">
        <v>380.81</v>
      </c>
      <c r="J1858" s="107">
        <v>423.12</v>
      </c>
      <c r="K1858" s="107">
        <v>0.9</v>
      </c>
    </row>
    <row r="1859" spans="1:11">
      <c r="A1859" s="107">
        <v>235</v>
      </c>
      <c r="B1859" s="107" t="s">
        <v>2132</v>
      </c>
      <c r="C1859" s="107">
        <v>2022</v>
      </c>
      <c r="D1859" s="107">
        <v>410403</v>
      </c>
      <c r="E1859" s="107">
        <v>1</v>
      </c>
      <c r="F1859" s="107" t="s">
        <v>229</v>
      </c>
      <c r="G1859" s="107" t="s">
        <v>229</v>
      </c>
      <c r="H1859" s="107">
        <v>320.92</v>
      </c>
      <c r="I1859" s="107">
        <v>320.92</v>
      </c>
      <c r="J1859" s="107">
        <v>356.58</v>
      </c>
      <c r="K1859" s="107">
        <v>0.9</v>
      </c>
    </row>
    <row r="1860" spans="1:11">
      <c r="A1860" s="107">
        <v>236</v>
      </c>
      <c r="B1860" s="107" t="s">
        <v>2133</v>
      </c>
      <c r="C1860" s="107">
        <v>2022</v>
      </c>
      <c r="D1860" s="107">
        <v>410403</v>
      </c>
      <c r="E1860" s="107">
        <v>2</v>
      </c>
      <c r="F1860" s="107" t="s">
        <v>229</v>
      </c>
      <c r="G1860" s="107" t="s">
        <v>229</v>
      </c>
      <c r="H1860" s="107">
        <v>706.27</v>
      </c>
      <c r="I1860" s="107">
        <v>706.27</v>
      </c>
      <c r="J1860" s="107">
        <v>784.74</v>
      </c>
      <c r="K1860" s="107">
        <v>0.9</v>
      </c>
    </row>
    <row r="1861" spans="1:11">
      <c r="A1861" s="107">
        <v>237</v>
      </c>
      <c r="B1861" s="107" t="s">
        <v>2134</v>
      </c>
      <c r="C1861" s="107">
        <v>2022</v>
      </c>
      <c r="D1861" s="107">
        <v>410403</v>
      </c>
      <c r="E1861" s="107">
        <v>3</v>
      </c>
      <c r="F1861" s="107" t="s">
        <v>229</v>
      </c>
      <c r="G1861" s="107" t="s">
        <v>229</v>
      </c>
      <c r="H1861" s="107">
        <v>962.77</v>
      </c>
      <c r="I1861" s="107">
        <v>962.77</v>
      </c>
      <c r="J1861" s="107">
        <v>1069.74</v>
      </c>
      <c r="K1861" s="107">
        <v>0.9</v>
      </c>
    </row>
    <row r="1862" spans="1:11">
      <c r="A1862" s="107">
        <v>238</v>
      </c>
      <c r="B1862" s="107" t="s">
        <v>2135</v>
      </c>
      <c r="C1862" s="107">
        <v>2022</v>
      </c>
      <c r="D1862" s="107">
        <v>410403</v>
      </c>
      <c r="E1862" s="107">
        <v>2</v>
      </c>
      <c r="F1862" s="107" t="s">
        <v>229</v>
      </c>
      <c r="G1862" s="107" t="s">
        <v>260</v>
      </c>
      <c r="H1862" s="107">
        <v>542.99</v>
      </c>
      <c r="I1862" s="107">
        <v>542.99</v>
      </c>
      <c r="J1862" s="107">
        <v>603.32</v>
      </c>
      <c r="K1862" s="107">
        <v>0.9</v>
      </c>
    </row>
    <row r="1863" spans="1:11">
      <c r="A1863" s="107">
        <v>239</v>
      </c>
      <c r="B1863" s="107" t="s">
        <v>2136</v>
      </c>
      <c r="C1863" s="107">
        <v>2022</v>
      </c>
      <c r="D1863" s="107">
        <v>410403</v>
      </c>
      <c r="E1863" s="107">
        <v>3</v>
      </c>
      <c r="F1863" s="107" t="s">
        <v>229</v>
      </c>
      <c r="G1863" s="107" t="s">
        <v>233</v>
      </c>
      <c r="H1863" s="107">
        <v>839.2</v>
      </c>
      <c r="I1863" s="107">
        <v>839.2</v>
      </c>
      <c r="J1863" s="107">
        <v>932.44</v>
      </c>
      <c r="K1863" s="107">
        <v>0.9</v>
      </c>
    </row>
    <row r="1864" spans="1:11">
      <c r="A1864" s="107">
        <v>240</v>
      </c>
      <c r="B1864" s="107" t="s">
        <v>2137</v>
      </c>
      <c r="C1864" s="107">
        <v>2022</v>
      </c>
      <c r="D1864" s="107">
        <v>410403</v>
      </c>
      <c r="E1864" s="107">
        <v>1</v>
      </c>
      <c r="F1864" s="107" t="s">
        <v>229</v>
      </c>
      <c r="G1864" s="107" t="s">
        <v>229</v>
      </c>
      <c r="H1864" s="107">
        <v>335.72</v>
      </c>
      <c r="I1864" s="107">
        <v>335.72</v>
      </c>
      <c r="J1864" s="107">
        <v>373.02</v>
      </c>
      <c r="K1864" s="107">
        <v>0.9</v>
      </c>
    </row>
    <row r="1865" spans="1:11">
      <c r="A1865" s="107">
        <v>241</v>
      </c>
      <c r="B1865" s="107" t="s">
        <v>2138</v>
      </c>
      <c r="C1865" s="107">
        <v>2022</v>
      </c>
      <c r="D1865" s="107">
        <v>410403</v>
      </c>
      <c r="E1865" s="107">
        <v>102</v>
      </c>
      <c r="F1865" s="107" t="s">
        <v>229</v>
      </c>
      <c r="G1865" s="107" t="s">
        <v>233</v>
      </c>
      <c r="H1865" s="107">
        <v>55577.27</v>
      </c>
      <c r="I1865" s="107">
        <v>55577.27</v>
      </c>
      <c r="J1865" s="107">
        <v>61752.52</v>
      </c>
      <c r="K1865" s="107">
        <v>0.9</v>
      </c>
    </row>
    <row r="1866" spans="1:11">
      <c r="A1866" s="107">
        <v>242</v>
      </c>
      <c r="B1866" s="107" t="s">
        <v>2139</v>
      </c>
      <c r="C1866" s="107">
        <v>2022</v>
      </c>
      <c r="D1866" s="107">
        <v>410403</v>
      </c>
      <c r="E1866" s="107">
        <v>1</v>
      </c>
      <c r="F1866" s="107" t="s">
        <v>229</v>
      </c>
      <c r="G1866" s="107" t="s">
        <v>260</v>
      </c>
      <c r="H1866" s="107">
        <v>300.89</v>
      </c>
      <c r="I1866" s="107">
        <v>300.89</v>
      </c>
      <c r="J1866" s="107">
        <v>334.32</v>
      </c>
      <c r="K1866" s="107">
        <v>0.9</v>
      </c>
    </row>
    <row r="1867" spans="1:11">
      <c r="A1867" s="107">
        <v>243</v>
      </c>
      <c r="B1867" s="107" t="s">
        <v>2140</v>
      </c>
      <c r="C1867" s="107">
        <v>2022</v>
      </c>
      <c r="D1867" s="107">
        <v>410403</v>
      </c>
      <c r="E1867" s="107">
        <v>13</v>
      </c>
      <c r="F1867" s="107" t="s">
        <v>229</v>
      </c>
      <c r="G1867" s="107" t="s">
        <v>269</v>
      </c>
      <c r="H1867" s="107">
        <v>4236.03</v>
      </c>
      <c r="I1867" s="107">
        <v>4236.03</v>
      </c>
      <c r="J1867" s="107">
        <v>4706.7</v>
      </c>
      <c r="K1867" s="107">
        <v>0.9</v>
      </c>
    </row>
    <row r="1868" spans="1:11">
      <c r="A1868" s="107">
        <v>244</v>
      </c>
      <c r="B1868" s="107" t="s">
        <v>2141</v>
      </c>
      <c r="C1868" s="107">
        <v>2022</v>
      </c>
      <c r="D1868" s="107">
        <v>410403</v>
      </c>
      <c r="E1868" s="107">
        <v>5</v>
      </c>
      <c r="F1868" s="107" t="s">
        <v>229</v>
      </c>
      <c r="G1868" s="107" t="s">
        <v>229</v>
      </c>
      <c r="H1868" s="107">
        <v>1929.79</v>
      </c>
      <c r="I1868" s="107">
        <v>1929.79</v>
      </c>
      <c r="J1868" s="107">
        <v>2144.21</v>
      </c>
      <c r="K1868" s="107">
        <v>0.9</v>
      </c>
    </row>
    <row r="1869" spans="1:11">
      <c r="A1869" s="107">
        <v>245</v>
      </c>
      <c r="B1869" s="107" t="s">
        <v>2142</v>
      </c>
      <c r="C1869" s="107">
        <v>2022</v>
      </c>
      <c r="D1869" s="107">
        <v>410403</v>
      </c>
      <c r="E1869" s="107">
        <v>2</v>
      </c>
      <c r="F1869" s="107" t="s">
        <v>229</v>
      </c>
      <c r="G1869" s="107" t="s">
        <v>229</v>
      </c>
      <c r="H1869" s="107">
        <v>684.94</v>
      </c>
      <c r="I1869" s="107">
        <v>684.94</v>
      </c>
      <c r="J1869" s="107">
        <v>761.04</v>
      </c>
      <c r="K1869" s="107">
        <v>0.9</v>
      </c>
    </row>
    <row r="1870" spans="1:11">
      <c r="A1870" s="107">
        <v>246</v>
      </c>
      <c r="B1870" s="107" t="s">
        <v>2143</v>
      </c>
      <c r="C1870" s="107">
        <v>2022</v>
      </c>
      <c r="D1870" s="107">
        <v>410403</v>
      </c>
      <c r="E1870" s="107">
        <v>3</v>
      </c>
      <c r="F1870" s="107" t="s">
        <v>229</v>
      </c>
      <c r="G1870" s="107" t="s">
        <v>229</v>
      </c>
      <c r="H1870" s="107">
        <v>1215.92</v>
      </c>
      <c r="I1870" s="107">
        <v>1215.92</v>
      </c>
      <c r="J1870" s="107">
        <v>1351.02</v>
      </c>
      <c r="K1870" s="107">
        <v>0.9</v>
      </c>
    </row>
    <row r="1871" spans="1:11">
      <c r="A1871" s="107">
        <v>247</v>
      </c>
      <c r="B1871" s="107" t="s">
        <v>2144</v>
      </c>
      <c r="C1871" s="107">
        <v>2022</v>
      </c>
      <c r="D1871" s="107">
        <v>410403</v>
      </c>
      <c r="E1871" s="107">
        <v>13</v>
      </c>
      <c r="F1871" s="107" t="s">
        <v>229</v>
      </c>
      <c r="G1871" s="107" t="s">
        <v>260</v>
      </c>
      <c r="H1871" s="107">
        <v>4430.81</v>
      </c>
      <c r="I1871" s="107">
        <v>4430.81</v>
      </c>
      <c r="J1871" s="107">
        <v>4923.12</v>
      </c>
      <c r="K1871" s="107">
        <v>0.9</v>
      </c>
    </row>
    <row r="1872" spans="1:11">
      <c r="A1872" s="107">
        <v>248</v>
      </c>
      <c r="B1872" s="107" t="s">
        <v>2145</v>
      </c>
      <c r="C1872" s="107">
        <v>2022</v>
      </c>
      <c r="D1872" s="107">
        <v>410403</v>
      </c>
      <c r="E1872" s="107">
        <v>2</v>
      </c>
      <c r="F1872" s="107" t="s">
        <v>229</v>
      </c>
      <c r="G1872" s="107" t="s">
        <v>260</v>
      </c>
      <c r="H1872" s="107">
        <v>457.56</v>
      </c>
      <c r="I1872" s="107">
        <v>457.56</v>
      </c>
      <c r="J1872" s="107">
        <v>508.4</v>
      </c>
      <c r="K1872" s="107">
        <v>0.9</v>
      </c>
    </row>
    <row r="1873" spans="1:11">
      <c r="A1873" s="107">
        <v>249</v>
      </c>
      <c r="B1873" s="107" t="s">
        <v>2146</v>
      </c>
      <c r="C1873" s="107">
        <v>2022</v>
      </c>
      <c r="D1873" s="107">
        <v>410403</v>
      </c>
      <c r="E1873" s="107">
        <v>1</v>
      </c>
      <c r="F1873" s="107" t="s">
        <v>229</v>
      </c>
      <c r="G1873" s="107" t="s">
        <v>229</v>
      </c>
      <c r="H1873" s="107">
        <v>342.47</v>
      </c>
      <c r="I1873" s="107">
        <v>342.47</v>
      </c>
      <c r="J1873" s="107">
        <v>380.52</v>
      </c>
      <c r="K1873" s="107">
        <v>0.9</v>
      </c>
    </row>
    <row r="1874" spans="1:11">
      <c r="A1874" s="107">
        <v>250</v>
      </c>
      <c r="B1874" s="107" t="s">
        <v>2147</v>
      </c>
      <c r="C1874" s="107">
        <v>2022</v>
      </c>
      <c r="D1874" s="107">
        <v>410403</v>
      </c>
      <c r="E1874" s="107">
        <v>8</v>
      </c>
      <c r="F1874" s="107" t="s">
        <v>229</v>
      </c>
      <c r="G1874" s="107" t="s">
        <v>229</v>
      </c>
      <c r="H1874" s="107">
        <v>3088.8</v>
      </c>
      <c r="I1874" s="107">
        <v>3088.8</v>
      </c>
      <c r="J1874" s="107">
        <v>3432</v>
      </c>
      <c r="K1874" s="107">
        <v>0.9</v>
      </c>
    </row>
    <row r="1875" spans="1:11">
      <c r="A1875" s="107">
        <v>251</v>
      </c>
      <c r="B1875" s="107" t="s">
        <v>2148</v>
      </c>
      <c r="C1875" s="107">
        <v>2022</v>
      </c>
      <c r="D1875" s="107">
        <v>410403</v>
      </c>
      <c r="E1875" s="107">
        <v>1</v>
      </c>
      <c r="F1875" s="107" t="s">
        <v>229</v>
      </c>
      <c r="G1875" s="107" t="s">
        <v>229</v>
      </c>
      <c r="H1875" s="107">
        <v>340.2</v>
      </c>
      <c r="I1875" s="107">
        <v>340.2</v>
      </c>
      <c r="J1875" s="107">
        <v>378</v>
      </c>
      <c r="K1875" s="107">
        <v>0.9</v>
      </c>
    </row>
    <row r="1876" spans="1:11">
      <c r="A1876" s="107">
        <v>252</v>
      </c>
      <c r="B1876" s="107" t="s">
        <v>2149</v>
      </c>
      <c r="C1876" s="107">
        <v>2022</v>
      </c>
      <c r="D1876" s="107">
        <v>410403</v>
      </c>
      <c r="E1876" s="107">
        <v>25</v>
      </c>
      <c r="F1876" s="107" t="s">
        <v>229</v>
      </c>
      <c r="G1876" s="107" t="s">
        <v>459</v>
      </c>
      <c r="H1876" s="107">
        <v>7638.34</v>
      </c>
      <c r="I1876" s="107">
        <v>7638.34</v>
      </c>
      <c r="J1876" s="107">
        <v>8487.04</v>
      </c>
      <c r="K1876" s="107">
        <v>0.9</v>
      </c>
    </row>
    <row r="1877" spans="1:11">
      <c r="A1877" s="107">
        <v>253</v>
      </c>
      <c r="B1877" s="107" t="s">
        <v>2150</v>
      </c>
      <c r="C1877" s="107">
        <v>2022</v>
      </c>
      <c r="D1877" s="107">
        <v>410403</v>
      </c>
      <c r="E1877" s="107">
        <v>3</v>
      </c>
      <c r="F1877" s="107" t="s">
        <v>229</v>
      </c>
      <c r="G1877" s="107" t="s">
        <v>229</v>
      </c>
      <c r="H1877" s="107">
        <v>1005.86</v>
      </c>
      <c r="I1877" s="107">
        <v>1005.86</v>
      </c>
      <c r="J1877" s="107">
        <v>1117.62</v>
      </c>
      <c r="K1877" s="107">
        <v>0.9</v>
      </c>
    </row>
    <row r="1878" spans="1:11">
      <c r="A1878" s="107">
        <v>254</v>
      </c>
      <c r="B1878" s="107" t="s">
        <v>2151</v>
      </c>
      <c r="C1878" s="107">
        <v>2022</v>
      </c>
      <c r="D1878" s="107">
        <v>410403</v>
      </c>
      <c r="E1878" s="107">
        <v>2</v>
      </c>
      <c r="F1878" s="107" t="s">
        <v>229</v>
      </c>
      <c r="G1878" s="107" t="s">
        <v>229</v>
      </c>
      <c r="H1878" s="107">
        <v>684.94</v>
      </c>
      <c r="I1878" s="107">
        <v>684.94</v>
      </c>
      <c r="J1878" s="107">
        <v>761.04</v>
      </c>
      <c r="K1878" s="107">
        <v>0.9</v>
      </c>
    </row>
    <row r="1879" spans="1:11">
      <c r="A1879" s="107">
        <v>255</v>
      </c>
      <c r="B1879" s="107" t="s">
        <v>2152</v>
      </c>
      <c r="C1879" s="107">
        <v>2022</v>
      </c>
      <c r="D1879" s="107">
        <v>410403</v>
      </c>
      <c r="E1879" s="107">
        <v>20</v>
      </c>
      <c r="F1879" s="107" t="s">
        <v>229</v>
      </c>
      <c r="G1879" s="107" t="s">
        <v>241</v>
      </c>
      <c r="H1879" s="107">
        <v>5405.53</v>
      </c>
      <c r="I1879" s="107">
        <v>5405.53</v>
      </c>
      <c r="J1879" s="107">
        <v>6006.14</v>
      </c>
      <c r="K1879" s="107">
        <v>0.9</v>
      </c>
    </row>
    <row r="1880" spans="1:11">
      <c r="A1880" s="107">
        <v>256</v>
      </c>
      <c r="B1880" s="107" t="s">
        <v>2153</v>
      </c>
      <c r="C1880" s="107">
        <v>2022</v>
      </c>
      <c r="D1880" s="107">
        <v>410403</v>
      </c>
      <c r="E1880" s="107">
        <v>16</v>
      </c>
      <c r="F1880" s="107" t="s">
        <v>229</v>
      </c>
      <c r="G1880" s="107" t="s">
        <v>241</v>
      </c>
      <c r="H1880" s="107">
        <v>4460.69</v>
      </c>
      <c r="I1880" s="107">
        <v>4460.69</v>
      </c>
      <c r="J1880" s="107">
        <v>4956.32</v>
      </c>
      <c r="K1880" s="107">
        <v>0.9</v>
      </c>
    </row>
    <row r="1881" spans="1:11">
      <c r="A1881" s="107">
        <v>257</v>
      </c>
      <c r="B1881" s="107" t="s">
        <v>2154</v>
      </c>
      <c r="C1881" s="107">
        <v>2022</v>
      </c>
      <c r="D1881" s="107">
        <v>410403</v>
      </c>
      <c r="E1881" s="107">
        <v>2</v>
      </c>
      <c r="F1881" s="107" t="s">
        <v>229</v>
      </c>
      <c r="G1881" s="107" t="s">
        <v>260</v>
      </c>
      <c r="H1881" s="107">
        <v>1556.94</v>
      </c>
      <c r="I1881" s="107">
        <v>1556.94</v>
      </c>
      <c r="J1881" s="107">
        <v>1729.93</v>
      </c>
      <c r="K1881" s="107">
        <v>0.9</v>
      </c>
    </row>
    <row r="1882" spans="1:11">
      <c r="A1882" s="107">
        <v>258</v>
      </c>
      <c r="B1882" s="107" t="s">
        <v>2155</v>
      </c>
      <c r="C1882" s="107">
        <v>2022</v>
      </c>
      <c r="D1882" s="107">
        <v>410403</v>
      </c>
      <c r="E1882" s="107">
        <v>3</v>
      </c>
      <c r="F1882" s="107" t="s">
        <v>229</v>
      </c>
      <c r="G1882" s="107" t="s">
        <v>229</v>
      </c>
      <c r="H1882" s="107">
        <v>1027.4</v>
      </c>
      <c r="I1882" s="107">
        <v>1027.4</v>
      </c>
      <c r="J1882" s="107">
        <v>1141.56</v>
      </c>
      <c r="K1882" s="107">
        <v>0.9</v>
      </c>
    </row>
    <row r="1883" spans="1:11">
      <c r="A1883" s="107">
        <v>259</v>
      </c>
      <c r="B1883" s="107" t="s">
        <v>2156</v>
      </c>
      <c r="C1883" s="107">
        <v>2022</v>
      </c>
      <c r="D1883" s="107">
        <v>410403</v>
      </c>
      <c r="E1883" s="107">
        <v>2</v>
      </c>
      <c r="F1883" s="107" t="s">
        <v>229</v>
      </c>
      <c r="G1883" s="107" t="s">
        <v>260</v>
      </c>
      <c r="H1883" s="107">
        <v>465.01</v>
      </c>
      <c r="I1883" s="107">
        <v>465.01</v>
      </c>
      <c r="J1883" s="107">
        <v>516.68</v>
      </c>
      <c r="K1883" s="107">
        <v>0.9</v>
      </c>
    </row>
    <row r="1884" spans="1:11">
      <c r="A1884" s="107">
        <v>260</v>
      </c>
      <c r="B1884" s="107" t="s">
        <v>2157</v>
      </c>
      <c r="C1884" s="107">
        <v>2022</v>
      </c>
      <c r="D1884" s="107">
        <v>410403</v>
      </c>
      <c r="E1884" s="107">
        <v>1</v>
      </c>
      <c r="F1884" s="107" t="s">
        <v>229</v>
      </c>
      <c r="G1884" s="107" t="s">
        <v>229</v>
      </c>
      <c r="H1884" s="107">
        <v>320.92</v>
      </c>
      <c r="I1884" s="107">
        <v>320.92</v>
      </c>
      <c r="J1884" s="107">
        <v>356.58</v>
      </c>
      <c r="K1884" s="107">
        <v>0.9</v>
      </c>
    </row>
    <row r="1885" spans="1:11">
      <c r="A1885" s="107">
        <v>261</v>
      </c>
      <c r="B1885" s="107" t="s">
        <v>2158</v>
      </c>
      <c r="C1885" s="107">
        <v>2022</v>
      </c>
      <c r="D1885" s="107">
        <v>410403</v>
      </c>
      <c r="E1885" s="107">
        <v>3</v>
      </c>
      <c r="F1885" s="107" t="s">
        <v>229</v>
      </c>
      <c r="G1885" s="107" t="s">
        <v>229</v>
      </c>
      <c r="H1885" s="107">
        <v>1027.4</v>
      </c>
      <c r="I1885" s="107">
        <v>1027.4</v>
      </c>
      <c r="J1885" s="107">
        <v>1141.56</v>
      </c>
      <c r="K1885" s="107">
        <v>0.9</v>
      </c>
    </row>
    <row r="1886" spans="1:11">
      <c r="A1886" s="107">
        <v>262</v>
      </c>
      <c r="B1886" s="107" t="s">
        <v>2159</v>
      </c>
      <c r="C1886" s="107">
        <v>2022</v>
      </c>
      <c r="D1886" s="107">
        <v>410403</v>
      </c>
      <c r="E1886" s="107">
        <v>8</v>
      </c>
      <c r="F1886" s="107" t="s">
        <v>229</v>
      </c>
      <c r="G1886" s="107" t="s">
        <v>269</v>
      </c>
      <c r="H1886" s="107">
        <v>2023.06</v>
      </c>
      <c r="I1886" s="107">
        <v>2023.06</v>
      </c>
      <c r="J1886" s="107">
        <v>2247.84</v>
      </c>
      <c r="K1886" s="107">
        <v>0.9</v>
      </c>
    </row>
    <row r="1887" spans="1:11">
      <c r="A1887" s="107">
        <v>263</v>
      </c>
      <c r="B1887" s="107" t="s">
        <v>2160</v>
      </c>
      <c r="C1887" s="107">
        <v>2022</v>
      </c>
      <c r="D1887" s="107">
        <v>410403</v>
      </c>
      <c r="E1887" s="107">
        <v>4</v>
      </c>
      <c r="F1887" s="107" t="s">
        <v>229</v>
      </c>
      <c r="G1887" s="107" t="s">
        <v>229</v>
      </c>
      <c r="H1887" s="107">
        <v>1267.11</v>
      </c>
      <c r="I1887" s="107">
        <v>1267.11</v>
      </c>
      <c r="J1887" s="107">
        <v>1407.9</v>
      </c>
      <c r="K1887" s="107">
        <v>0.9</v>
      </c>
    </row>
    <row r="1888" spans="1:11">
      <c r="A1888" s="107">
        <v>264</v>
      </c>
      <c r="B1888" s="107" t="s">
        <v>2161</v>
      </c>
      <c r="C1888" s="107">
        <v>2022</v>
      </c>
      <c r="D1888" s="107">
        <v>410403</v>
      </c>
      <c r="E1888" s="107">
        <v>1</v>
      </c>
      <c r="F1888" s="107" t="s">
        <v>229</v>
      </c>
      <c r="G1888" s="107" t="s">
        <v>229</v>
      </c>
      <c r="H1888" s="107">
        <v>421.58</v>
      </c>
      <c r="I1888" s="107">
        <v>421.58</v>
      </c>
      <c r="J1888" s="107">
        <v>468.42</v>
      </c>
      <c r="K1888" s="107">
        <v>0.9</v>
      </c>
    </row>
    <row r="1889" spans="1:11">
      <c r="A1889" s="107">
        <v>265</v>
      </c>
      <c r="B1889" s="107" t="s">
        <v>2162</v>
      </c>
      <c r="C1889" s="107">
        <v>2022</v>
      </c>
      <c r="D1889" s="107">
        <v>410403</v>
      </c>
      <c r="E1889" s="107">
        <v>31</v>
      </c>
      <c r="F1889" s="107" t="s">
        <v>229</v>
      </c>
      <c r="G1889" s="107" t="s">
        <v>241</v>
      </c>
      <c r="H1889" s="107">
        <v>8873.16</v>
      </c>
      <c r="I1889" s="107">
        <v>8873.16</v>
      </c>
      <c r="J1889" s="107">
        <v>9859.07</v>
      </c>
      <c r="K1889" s="107">
        <v>0.9</v>
      </c>
    </row>
    <row r="1890" spans="1:11">
      <c r="A1890" s="107">
        <v>266</v>
      </c>
      <c r="B1890" s="107" t="s">
        <v>2163</v>
      </c>
      <c r="C1890" s="107">
        <v>2022</v>
      </c>
      <c r="D1890" s="107">
        <v>410403</v>
      </c>
      <c r="E1890" s="107">
        <v>1</v>
      </c>
      <c r="F1890" s="107" t="s">
        <v>229</v>
      </c>
      <c r="G1890" s="107" t="s">
        <v>229</v>
      </c>
      <c r="H1890" s="107">
        <v>453.6</v>
      </c>
      <c r="I1890" s="107">
        <v>453.6</v>
      </c>
      <c r="J1890" s="107">
        <v>504</v>
      </c>
      <c r="K1890" s="107">
        <v>0.9</v>
      </c>
    </row>
    <row r="1891" spans="1:11">
      <c r="A1891" s="107">
        <v>267</v>
      </c>
      <c r="B1891" s="107" t="s">
        <v>2164</v>
      </c>
      <c r="C1891" s="107">
        <v>2022</v>
      </c>
      <c r="D1891" s="107">
        <v>410403</v>
      </c>
      <c r="E1891" s="107">
        <v>4</v>
      </c>
      <c r="F1891" s="107" t="s">
        <v>229</v>
      </c>
      <c r="G1891" s="107" t="s">
        <v>229</v>
      </c>
      <c r="H1891" s="107">
        <v>1429.31</v>
      </c>
      <c r="I1891" s="107">
        <v>1429.31</v>
      </c>
      <c r="J1891" s="107">
        <v>1588.12</v>
      </c>
      <c r="K1891" s="107">
        <v>0.9</v>
      </c>
    </row>
    <row r="1892" spans="1:11">
      <c r="A1892" s="107">
        <v>268</v>
      </c>
      <c r="B1892" s="107" t="s">
        <v>2165</v>
      </c>
      <c r="C1892" s="107">
        <v>2022</v>
      </c>
      <c r="D1892" s="107">
        <v>410403</v>
      </c>
      <c r="E1892" s="107">
        <v>2</v>
      </c>
      <c r="F1892" s="107" t="s">
        <v>229</v>
      </c>
      <c r="G1892" s="107" t="s">
        <v>260</v>
      </c>
      <c r="H1892" s="107">
        <v>472.19</v>
      </c>
      <c r="I1892" s="107">
        <v>472.19</v>
      </c>
      <c r="J1892" s="107">
        <v>524.65</v>
      </c>
      <c r="K1892" s="107">
        <v>0.9</v>
      </c>
    </row>
    <row r="1893" spans="1:11">
      <c r="A1893" s="107">
        <v>269</v>
      </c>
      <c r="B1893" s="107" t="s">
        <v>2166</v>
      </c>
      <c r="C1893" s="107">
        <v>2022</v>
      </c>
      <c r="D1893" s="107">
        <v>410403</v>
      </c>
      <c r="E1893" s="107">
        <v>20</v>
      </c>
      <c r="F1893" s="107" t="s">
        <v>229</v>
      </c>
      <c r="G1893" s="107" t="s">
        <v>403</v>
      </c>
      <c r="H1893" s="107">
        <v>5189.8</v>
      </c>
      <c r="I1893" s="107">
        <v>5189.8</v>
      </c>
      <c r="J1893" s="107">
        <v>5766.44</v>
      </c>
      <c r="K1893" s="107">
        <v>0.9</v>
      </c>
    </row>
    <row r="1894" spans="1:11">
      <c r="A1894" s="107">
        <v>270</v>
      </c>
      <c r="B1894" s="107" t="s">
        <v>2167</v>
      </c>
      <c r="C1894" s="107">
        <v>2022</v>
      </c>
      <c r="D1894" s="107">
        <v>410403</v>
      </c>
      <c r="E1894" s="107">
        <v>6</v>
      </c>
      <c r="F1894" s="107" t="s">
        <v>229</v>
      </c>
      <c r="G1894" s="107" t="s">
        <v>269</v>
      </c>
      <c r="H1894" s="107">
        <v>1943.73</v>
      </c>
      <c r="I1894" s="107">
        <v>1943.73</v>
      </c>
      <c r="J1894" s="107">
        <v>2159.7</v>
      </c>
      <c r="K1894" s="107">
        <v>0.9</v>
      </c>
    </row>
    <row r="1895" spans="1:11">
      <c r="A1895" s="107">
        <v>271</v>
      </c>
      <c r="B1895" s="107" t="s">
        <v>2168</v>
      </c>
      <c r="C1895" s="107">
        <v>2022</v>
      </c>
      <c r="D1895" s="107">
        <v>410403</v>
      </c>
      <c r="E1895" s="107">
        <v>2</v>
      </c>
      <c r="F1895" s="107" t="s">
        <v>229</v>
      </c>
      <c r="G1895" s="107" t="s">
        <v>229</v>
      </c>
      <c r="H1895" s="107">
        <v>684.94</v>
      </c>
      <c r="I1895" s="107">
        <v>684.94</v>
      </c>
      <c r="J1895" s="107">
        <v>761.04</v>
      </c>
      <c r="K1895" s="107">
        <v>0.9</v>
      </c>
    </row>
    <row r="1896" spans="1:11">
      <c r="A1896" s="107">
        <v>272</v>
      </c>
      <c r="B1896" s="107" t="s">
        <v>2169</v>
      </c>
      <c r="C1896" s="107">
        <v>2022</v>
      </c>
      <c r="D1896" s="107">
        <v>410403</v>
      </c>
      <c r="E1896" s="107">
        <v>2</v>
      </c>
      <c r="F1896" s="107" t="s">
        <v>229</v>
      </c>
      <c r="G1896" s="107" t="s">
        <v>260</v>
      </c>
      <c r="H1896" s="107">
        <v>428.79</v>
      </c>
      <c r="I1896" s="107">
        <v>428.79</v>
      </c>
      <c r="J1896" s="107">
        <v>476.43</v>
      </c>
      <c r="K1896" s="107">
        <v>0.9</v>
      </c>
    </row>
    <row r="1897" spans="1:11">
      <c r="A1897" s="107">
        <v>273</v>
      </c>
      <c r="B1897" s="107" t="s">
        <v>2170</v>
      </c>
      <c r="C1897" s="107">
        <v>2022</v>
      </c>
      <c r="D1897" s="107">
        <v>410403</v>
      </c>
      <c r="E1897" s="107">
        <v>1</v>
      </c>
      <c r="F1897" s="107" t="s">
        <v>229</v>
      </c>
      <c r="G1897" s="107" t="s">
        <v>229</v>
      </c>
      <c r="H1897" s="107">
        <v>342.47</v>
      </c>
      <c r="I1897" s="107">
        <v>342.47</v>
      </c>
      <c r="J1897" s="107">
        <v>380.52</v>
      </c>
      <c r="K1897" s="107">
        <v>0.9</v>
      </c>
    </row>
    <row r="1898" spans="1:11">
      <c r="A1898" s="107">
        <v>274</v>
      </c>
      <c r="B1898" s="107" t="s">
        <v>2171</v>
      </c>
      <c r="C1898" s="107">
        <v>2022</v>
      </c>
      <c r="D1898" s="107">
        <v>410403</v>
      </c>
      <c r="E1898" s="107">
        <v>1</v>
      </c>
      <c r="F1898" s="107" t="s">
        <v>229</v>
      </c>
      <c r="G1898" s="107" t="s">
        <v>229</v>
      </c>
      <c r="H1898" s="107">
        <v>861.3</v>
      </c>
      <c r="I1898" s="107">
        <v>861.3</v>
      </c>
      <c r="J1898" s="107">
        <v>957</v>
      </c>
      <c r="K1898" s="107">
        <v>0.9</v>
      </c>
    </row>
    <row r="1899" spans="1:11">
      <c r="A1899" s="107">
        <v>275</v>
      </c>
      <c r="B1899" s="107" t="s">
        <v>2172</v>
      </c>
      <c r="C1899" s="107">
        <v>2022</v>
      </c>
      <c r="D1899" s="107">
        <v>410403</v>
      </c>
      <c r="E1899" s="107">
        <v>17</v>
      </c>
      <c r="F1899" s="107" t="s">
        <v>229</v>
      </c>
      <c r="G1899" s="107" t="s">
        <v>239</v>
      </c>
      <c r="H1899" s="107">
        <v>5247.83</v>
      </c>
      <c r="I1899" s="107">
        <v>5247.83</v>
      </c>
      <c r="J1899" s="107">
        <v>5830.92</v>
      </c>
      <c r="K1899" s="107">
        <v>0.9</v>
      </c>
    </row>
    <row r="1900" spans="1:11">
      <c r="A1900" s="107">
        <v>276</v>
      </c>
      <c r="B1900" s="107" t="s">
        <v>2173</v>
      </c>
      <c r="C1900" s="107">
        <v>2022</v>
      </c>
      <c r="D1900" s="107">
        <v>410403</v>
      </c>
      <c r="E1900" s="107">
        <v>4</v>
      </c>
      <c r="F1900" s="107" t="s">
        <v>229</v>
      </c>
      <c r="G1900" s="107" t="s">
        <v>229</v>
      </c>
      <c r="H1900" s="107">
        <v>1369.87</v>
      </c>
      <c r="I1900" s="107">
        <v>1369.87</v>
      </c>
      <c r="J1900" s="107">
        <v>1522.08</v>
      </c>
      <c r="K1900" s="107">
        <v>0.9</v>
      </c>
    </row>
    <row r="1901" spans="1:11">
      <c r="A1901" s="107">
        <v>277</v>
      </c>
      <c r="B1901" s="107" t="s">
        <v>2174</v>
      </c>
      <c r="C1901" s="107">
        <v>2022</v>
      </c>
      <c r="D1901" s="107">
        <v>410403</v>
      </c>
      <c r="E1901" s="107">
        <v>4</v>
      </c>
      <c r="F1901" s="107" t="s">
        <v>229</v>
      </c>
      <c r="G1901" s="107" t="s">
        <v>229</v>
      </c>
      <c r="H1901" s="107">
        <v>1279.8</v>
      </c>
      <c r="I1901" s="107">
        <v>1279.8</v>
      </c>
      <c r="J1901" s="107">
        <v>1422</v>
      </c>
      <c r="K1901" s="107">
        <v>0.9</v>
      </c>
    </row>
    <row r="1902" spans="1:11">
      <c r="A1902" s="107">
        <v>278</v>
      </c>
      <c r="B1902" s="107" t="s">
        <v>2175</v>
      </c>
      <c r="C1902" s="107">
        <v>2022</v>
      </c>
      <c r="D1902" s="107">
        <v>410403</v>
      </c>
      <c r="E1902" s="107">
        <v>10</v>
      </c>
      <c r="F1902" s="107" t="s">
        <v>229</v>
      </c>
      <c r="G1902" s="107" t="s">
        <v>269</v>
      </c>
      <c r="H1902" s="107">
        <v>2735.6</v>
      </c>
      <c r="I1902" s="107">
        <v>2735.6</v>
      </c>
      <c r="J1902" s="107">
        <v>3039.55</v>
      </c>
      <c r="K1902" s="107">
        <v>0.9</v>
      </c>
    </row>
    <row r="1903" spans="1:11">
      <c r="A1903" s="107">
        <v>279</v>
      </c>
      <c r="B1903" s="107" t="s">
        <v>2176</v>
      </c>
      <c r="C1903" s="107">
        <v>2022</v>
      </c>
      <c r="D1903" s="107">
        <v>410403</v>
      </c>
      <c r="E1903" s="107">
        <v>11</v>
      </c>
      <c r="F1903" s="107" t="s">
        <v>229</v>
      </c>
      <c r="G1903" s="107" t="s">
        <v>239</v>
      </c>
      <c r="H1903" s="107">
        <v>3222.85</v>
      </c>
      <c r="I1903" s="107">
        <v>3222.85</v>
      </c>
      <c r="J1903" s="107">
        <v>3580.94</v>
      </c>
      <c r="K1903" s="107">
        <v>0.9</v>
      </c>
    </row>
    <row r="1904" spans="1:11">
      <c r="A1904" s="107">
        <v>280</v>
      </c>
      <c r="B1904" s="107" t="s">
        <v>2177</v>
      </c>
      <c r="C1904" s="107">
        <v>2022</v>
      </c>
      <c r="D1904" s="107">
        <v>410403</v>
      </c>
      <c r="E1904" s="107">
        <v>2</v>
      </c>
      <c r="F1904" s="107" t="s">
        <v>229</v>
      </c>
      <c r="G1904" s="107" t="s">
        <v>229</v>
      </c>
      <c r="H1904" s="107">
        <v>684.94</v>
      </c>
      <c r="I1904" s="107">
        <v>684.94</v>
      </c>
      <c r="J1904" s="107">
        <v>761.04</v>
      </c>
      <c r="K1904" s="107">
        <v>0.9</v>
      </c>
    </row>
    <row r="1905" spans="1:11">
      <c r="A1905" s="107">
        <v>281</v>
      </c>
      <c r="B1905" s="107" t="s">
        <v>2178</v>
      </c>
      <c r="C1905" s="107">
        <v>2022</v>
      </c>
      <c r="D1905" s="107">
        <v>410403</v>
      </c>
      <c r="E1905" s="107">
        <v>10</v>
      </c>
      <c r="F1905" s="107" t="s">
        <v>229</v>
      </c>
      <c r="G1905" s="107" t="s">
        <v>229</v>
      </c>
      <c r="H1905" s="107">
        <v>4108.46</v>
      </c>
      <c r="I1905" s="107">
        <v>4108.46</v>
      </c>
      <c r="J1905" s="107">
        <v>4564.96</v>
      </c>
      <c r="K1905" s="107">
        <v>0.9</v>
      </c>
    </row>
    <row r="1906" spans="1:11">
      <c r="A1906" s="107">
        <v>282</v>
      </c>
      <c r="B1906" s="107" t="s">
        <v>2179</v>
      </c>
      <c r="C1906" s="107">
        <v>2022</v>
      </c>
      <c r="D1906" s="107">
        <v>410403</v>
      </c>
      <c r="E1906" s="107">
        <v>15</v>
      </c>
      <c r="F1906" s="107" t="s">
        <v>229</v>
      </c>
      <c r="G1906" s="107" t="s">
        <v>229</v>
      </c>
      <c r="H1906" s="107">
        <v>5047.95</v>
      </c>
      <c r="I1906" s="107">
        <v>5047.95</v>
      </c>
      <c r="J1906" s="107">
        <v>5608.83</v>
      </c>
      <c r="K1906" s="107">
        <v>0.9</v>
      </c>
    </row>
    <row r="1907" spans="1:11">
      <c r="A1907" s="107">
        <v>283</v>
      </c>
      <c r="B1907" s="107" t="s">
        <v>2180</v>
      </c>
      <c r="C1907" s="107">
        <v>2022</v>
      </c>
      <c r="D1907" s="107">
        <v>410403</v>
      </c>
      <c r="E1907" s="107">
        <v>2</v>
      </c>
      <c r="F1907" s="107" t="s">
        <v>229</v>
      </c>
      <c r="G1907" s="107" t="s">
        <v>229</v>
      </c>
      <c r="H1907" s="107">
        <v>643.79</v>
      </c>
      <c r="I1907" s="107">
        <v>643.79</v>
      </c>
      <c r="J1907" s="107">
        <v>715.32</v>
      </c>
      <c r="K1907" s="107">
        <v>0.9</v>
      </c>
    </row>
    <row r="1908" spans="1:11">
      <c r="A1908" s="107">
        <v>284</v>
      </c>
      <c r="B1908" s="107" t="s">
        <v>2181</v>
      </c>
      <c r="C1908" s="107">
        <v>2022</v>
      </c>
      <c r="D1908" s="107">
        <v>410403</v>
      </c>
      <c r="E1908" s="107">
        <v>3</v>
      </c>
      <c r="F1908" s="107" t="s">
        <v>229</v>
      </c>
      <c r="G1908" s="107" t="s">
        <v>229</v>
      </c>
      <c r="H1908" s="107">
        <v>1005.86</v>
      </c>
      <c r="I1908" s="107">
        <v>1005.86</v>
      </c>
      <c r="J1908" s="107">
        <v>1117.62</v>
      </c>
      <c r="K1908" s="107">
        <v>0.9</v>
      </c>
    </row>
    <row r="1909" spans="1:11">
      <c r="A1909" s="107">
        <v>285</v>
      </c>
      <c r="B1909" s="107" t="s">
        <v>2182</v>
      </c>
      <c r="C1909" s="107">
        <v>2022</v>
      </c>
      <c r="D1909" s="107">
        <v>410403</v>
      </c>
      <c r="E1909" s="107">
        <v>2</v>
      </c>
      <c r="F1909" s="107" t="s">
        <v>229</v>
      </c>
      <c r="G1909" s="107" t="s">
        <v>260</v>
      </c>
      <c r="H1909" s="107">
        <v>407.24</v>
      </c>
      <c r="I1909" s="107">
        <v>407.24</v>
      </c>
      <c r="J1909" s="107">
        <v>452.49</v>
      </c>
      <c r="K1909" s="107">
        <v>0.9</v>
      </c>
    </row>
    <row r="1910" spans="1:11">
      <c r="A1910" s="107">
        <v>286</v>
      </c>
      <c r="B1910" s="107" t="s">
        <v>2183</v>
      </c>
      <c r="C1910" s="107">
        <v>2022</v>
      </c>
      <c r="D1910" s="107">
        <v>410403</v>
      </c>
      <c r="E1910" s="107">
        <v>3</v>
      </c>
      <c r="F1910" s="107" t="s">
        <v>229</v>
      </c>
      <c r="G1910" s="107" t="s">
        <v>260</v>
      </c>
      <c r="H1910" s="107">
        <v>784.94</v>
      </c>
      <c r="I1910" s="107">
        <v>784.94</v>
      </c>
      <c r="J1910" s="107">
        <v>872.15</v>
      </c>
      <c r="K1910" s="107">
        <v>0.9</v>
      </c>
    </row>
    <row r="1911" spans="1:11">
      <c r="A1911" s="107">
        <v>287</v>
      </c>
      <c r="B1911" s="107" t="s">
        <v>2184</v>
      </c>
      <c r="C1911" s="107">
        <v>2022</v>
      </c>
      <c r="D1911" s="107">
        <v>410403</v>
      </c>
      <c r="E1911" s="107">
        <v>2</v>
      </c>
      <c r="F1911" s="107" t="s">
        <v>229</v>
      </c>
      <c r="G1911" s="107" t="s">
        <v>229</v>
      </c>
      <c r="H1911" s="107">
        <v>680.4</v>
      </c>
      <c r="I1911" s="107">
        <v>680.4</v>
      </c>
      <c r="J1911" s="107">
        <v>756</v>
      </c>
      <c r="K1911" s="107">
        <v>0.9</v>
      </c>
    </row>
    <row r="1912" spans="1:11">
      <c r="A1912" s="107">
        <v>288</v>
      </c>
      <c r="B1912" s="107" t="s">
        <v>2185</v>
      </c>
      <c r="C1912" s="107">
        <v>2022</v>
      </c>
      <c r="D1912" s="107">
        <v>410403</v>
      </c>
      <c r="E1912" s="107">
        <v>9</v>
      </c>
      <c r="F1912" s="107" t="s">
        <v>229</v>
      </c>
      <c r="G1912" s="107" t="s">
        <v>239</v>
      </c>
      <c r="H1912" s="107">
        <v>2506.57</v>
      </c>
      <c r="I1912" s="107">
        <v>2506.57</v>
      </c>
      <c r="J1912" s="107">
        <v>2785.08</v>
      </c>
      <c r="K1912" s="107">
        <v>0.9</v>
      </c>
    </row>
    <row r="1913" spans="1:11">
      <c r="A1913" s="107">
        <v>289</v>
      </c>
      <c r="B1913" s="107" t="s">
        <v>2186</v>
      </c>
      <c r="C1913" s="107">
        <v>2022</v>
      </c>
      <c r="D1913" s="107">
        <v>410403</v>
      </c>
      <c r="E1913" s="107">
        <v>1</v>
      </c>
      <c r="F1913" s="107" t="s">
        <v>229</v>
      </c>
      <c r="G1913" s="107" t="s">
        <v>229</v>
      </c>
      <c r="H1913" s="107">
        <v>342.47</v>
      </c>
      <c r="I1913" s="107">
        <v>342.47</v>
      </c>
      <c r="J1913" s="107">
        <v>380.52</v>
      </c>
      <c r="K1913" s="107">
        <v>0.9</v>
      </c>
    </row>
    <row r="1914" spans="1:11">
      <c r="A1914" s="107">
        <v>290</v>
      </c>
      <c r="B1914" s="107" t="s">
        <v>2187</v>
      </c>
      <c r="C1914" s="107">
        <v>2022</v>
      </c>
      <c r="D1914" s="107">
        <v>410403</v>
      </c>
      <c r="E1914" s="107">
        <v>1</v>
      </c>
      <c r="F1914" s="107" t="s">
        <v>229</v>
      </c>
      <c r="G1914" s="107" t="s">
        <v>229</v>
      </c>
      <c r="H1914" s="107">
        <v>342.47</v>
      </c>
      <c r="I1914" s="107">
        <v>342.47</v>
      </c>
      <c r="J1914" s="107">
        <v>380.52</v>
      </c>
      <c r="K1914" s="107">
        <v>0.9</v>
      </c>
    </row>
    <row r="1915" spans="1:11">
      <c r="A1915" s="107">
        <v>291</v>
      </c>
      <c r="B1915" s="107" t="s">
        <v>2188</v>
      </c>
      <c r="C1915" s="107">
        <v>2022</v>
      </c>
      <c r="D1915" s="107">
        <v>410403</v>
      </c>
      <c r="E1915" s="107">
        <v>3</v>
      </c>
      <c r="F1915" s="107" t="s">
        <v>229</v>
      </c>
      <c r="G1915" s="107" t="s">
        <v>233</v>
      </c>
      <c r="H1915" s="107">
        <v>786.6</v>
      </c>
      <c r="I1915" s="107">
        <v>786.6</v>
      </c>
      <c r="J1915" s="107">
        <v>874</v>
      </c>
      <c r="K1915" s="107">
        <v>0.9</v>
      </c>
    </row>
    <row r="1916" spans="1:11">
      <c r="A1916" s="107">
        <v>292</v>
      </c>
      <c r="B1916" s="107" t="s">
        <v>2189</v>
      </c>
      <c r="C1916" s="107">
        <v>2022</v>
      </c>
      <c r="D1916" s="107">
        <v>410403</v>
      </c>
      <c r="E1916" s="107">
        <v>1</v>
      </c>
      <c r="F1916" s="107" t="s">
        <v>229</v>
      </c>
      <c r="G1916" s="107" t="s">
        <v>229</v>
      </c>
      <c r="H1916" s="107">
        <v>333.67</v>
      </c>
      <c r="I1916" s="107">
        <v>333.67</v>
      </c>
      <c r="J1916" s="107">
        <v>370.74</v>
      </c>
      <c r="K1916" s="107">
        <v>0.9</v>
      </c>
    </row>
    <row r="1917" spans="1:11">
      <c r="A1917" s="107">
        <v>293</v>
      </c>
      <c r="B1917" s="107" t="s">
        <v>2190</v>
      </c>
      <c r="C1917" s="107">
        <v>2022</v>
      </c>
      <c r="D1917" s="107">
        <v>410403</v>
      </c>
      <c r="E1917" s="107">
        <v>1</v>
      </c>
      <c r="F1917" s="107" t="s">
        <v>229</v>
      </c>
      <c r="G1917" s="107" t="s">
        <v>229</v>
      </c>
      <c r="H1917" s="107">
        <v>342.47</v>
      </c>
      <c r="I1917" s="107">
        <v>342.47</v>
      </c>
      <c r="J1917" s="107">
        <v>380.52</v>
      </c>
      <c r="K1917" s="107">
        <v>0.9</v>
      </c>
    </row>
    <row r="1918" spans="1:11">
      <c r="A1918" s="107">
        <v>294</v>
      </c>
      <c r="B1918" s="107" t="s">
        <v>2191</v>
      </c>
      <c r="C1918" s="107">
        <v>2022</v>
      </c>
      <c r="D1918" s="107">
        <v>410403</v>
      </c>
      <c r="E1918" s="107">
        <v>2</v>
      </c>
      <c r="F1918" s="107" t="s">
        <v>229</v>
      </c>
      <c r="G1918" s="107" t="s">
        <v>229</v>
      </c>
      <c r="H1918" s="107">
        <v>643.79</v>
      </c>
      <c r="I1918" s="107">
        <v>643.79</v>
      </c>
      <c r="J1918" s="107">
        <v>715.32</v>
      </c>
      <c r="K1918" s="107">
        <v>0.9</v>
      </c>
    </row>
    <row r="1919" spans="1:11">
      <c r="A1919" s="107">
        <v>295</v>
      </c>
      <c r="B1919" s="107" t="s">
        <v>2192</v>
      </c>
      <c r="C1919" s="107">
        <v>2022</v>
      </c>
      <c r="D1919" s="107">
        <v>410403</v>
      </c>
      <c r="E1919" s="107">
        <v>3</v>
      </c>
      <c r="F1919" s="107" t="s">
        <v>229</v>
      </c>
      <c r="G1919" s="107" t="s">
        <v>229</v>
      </c>
      <c r="H1919" s="107">
        <v>961.79</v>
      </c>
      <c r="I1919" s="107">
        <v>961.79</v>
      </c>
      <c r="J1919" s="107">
        <v>1068.66</v>
      </c>
      <c r="K1919" s="107">
        <v>0.9</v>
      </c>
    </row>
    <row r="1920" spans="1:11">
      <c r="A1920" s="107">
        <v>296</v>
      </c>
      <c r="B1920" s="107" t="s">
        <v>2193</v>
      </c>
      <c r="C1920" s="107">
        <v>2022</v>
      </c>
      <c r="D1920" s="107">
        <v>410403</v>
      </c>
      <c r="E1920" s="107">
        <v>1</v>
      </c>
      <c r="F1920" s="107" t="s">
        <v>229</v>
      </c>
      <c r="G1920" s="107" t="s">
        <v>229</v>
      </c>
      <c r="H1920" s="107">
        <v>342.47</v>
      </c>
      <c r="I1920" s="107">
        <v>342.47</v>
      </c>
      <c r="J1920" s="107">
        <v>380.52</v>
      </c>
      <c r="K1920" s="107">
        <v>0.9</v>
      </c>
    </row>
    <row r="1921" spans="1:11">
      <c r="A1921" s="107">
        <v>297</v>
      </c>
      <c r="B1921" s="107" t="s">
        <v>2194</v>
      </c>
      <c r="C1921" s="107">
        <v>2022</v>
      </c>
      <c r="D1921" s="107">
        <v>410403</v>
      </c>
      <c r="E1921" s="107">
        <v>1</v>
      </c>
      <c r="F1921" s="107" t="s">
        <v>229</v>
      </c>
      <c r="G1921" s="107" t="s">
        <v>229</v>
      </c>
      <c r="H1921" s="107">
        <v>342.47</v>
      </c>
      <c r="I1921" s="107">
        <v>342.47</v>
      </c>
      <c r="J1921" s="107">
        <v>380.52</v>
      </c>
      <c r="K1921" s="107">
        <v>0.9</v>
      </c>
    </row>
    <row r="1922" spans="1:11">
      <c r="A1922" s="107">
        <v>298</v>
      </c>
      <c r="B1922" s="107" t="s">
        <v>2195</v>
      </c>
      <c r="C1922" s="107">
        <v>2022</v>
      </c>
      <c r="D1922" s="107">
        <v>410403</v>
      </c>
      <c r="E1922" s="107">
        <v>1</v>
      </c>
      <c r="F1922" s="107" t="s">
        <v>229</v>
      </c>
      <c r="G1922" s="107" t="s">
        <v>229</v>
      </c>
      <c r="H1922" s="107">
        <v>396.9</v>
      </c>
      <c r="I1922" s="107">
        <v>396.9</v>
      </c>
      <c r="J1922" s="107">
        <v>441</v>
      </c>
      <c r="K1922" s="107">
        <v>0.9</v>
      </c>
    </row>
    <row r="1923" spans="1:11">
      <c r="A1923" s="107">
        <v>299</v>
      </c>
      <c r="B1923" s="107" t="s">
        <v>2196</v>
      </c>
      <c r="C1923" s="107">
        <v>2022</v>
      </c>
      <c r="D1923" s="107">
        <v>410403</v>
      </c>
      <c r="E1923" s="107">
        <v>3</v>
      </c>
      <c r="F1923" s="107" t="s">
        <v>229</v>
      </c>
      <c r="G1923" s="107" t="s">
        <v>229</v>
      </c>
      <c r="H1923" s="107">
        <v>1027.4</v>
      </c>
      <c r="I1923" s="107">
        <v>1027.4</v>
      </c>
      <c r="J1923" s="107">
        <v>1141.56</v>
      </c>
      <c r="K1923" s="107">
        <v>0.9</v>
      </c>
    </row>
    <row r="1924" spans="1:11">
      <c r="A1924" s="107">
        <v>300</v>
      </c>
      <c r="B1924" s="107" t="s">
        <v>2197</v>
      </c>
      <c r="C1924" s="107">
        <v>2022</v>
      </c>
      <c r="D1924" s="107">
        <v>410403</v>
      </c>
      <c r="E1924" s="107">
        <v>2</v>
      </c>
      <c r="F1924" s="107" t="s">
        <v>229</v>
      </c>
      <c r="G1924" s="107" t="s">
        <v>229</v>
      </c>
      <c r="H1924" s="107">
        <v>684.94</v>
      </c>
      <c r="I1924" s="107">
        <v>684.94</v>
      </c>
      <c r="J1924" s="107">
        <v>761.04</v>
      </c>
      <c r="K1924" s="107">
        <v>0.9</v>
      </c>
    </row>
    <row r="1925" spans="1:11">
      <c r="A1925" s="107">
        <v>301</v>
      </c>
      <c r="B1925" s="107" t="s">
        <v>2198</v>
      </c>
      <c r="C1925" s="107">
        <v>2022</v>
      </c>
      <c r="D1925" s="107">
        <v>410403</v>
      </c>
      <c r="E1925" s="107">
        <v>9</v>
      </c>
      <c r="F1925" s="107" t="s">
        <v>229</v>
      </c>
      <c r="G1925" s="107" t="s">
        <v>229</v>
      </c>
      <c r="H1925" s="107">
        <v>3526.85</v>
      </c>
      <c r="I1925" s="107">
        <v>3526.85</v>
      </c>
      <c r="J1925" s="107">
        <v>3918.72</v>
      </c>
      <c r="K1925" s="107">
        <v>0.9</v>
      </c>
    </row>
    <row r="1926" spans="1:11">
      <c r="A1926" s="107">
        <v>302</v>
      </c>
      <c r="B1926" s="107" t="s">
        <v>2199</v>
      </c>
      <c r="C1926" s="107">
        <v>2022</v>
      </c>
      <c r="D1926" s="107">
        <v>410403</v>
      </c>
      <c r="E1926" s="107">
        <v>8</v>
      </c>
      <c r="F1926" s="107" t="s">
        <v>229</v>
      </c>
      <c r="G1926" s="107" t="s">
        <v>233</v>
      </c>
      <c r="H1926" s="107">
        <v>2419.09</v>
      </c>
      <c r="I1926" s="107">
        <v>2419.09</v>
      </c>
      <c r="J1926" s="107">
        <v>2687.88</v>
      </c>
      <c r="K1926" s="107">
        <v>0.9</v>
      </c>
    </row>
    <row r="1927" spans="1:11">
      <c r="A1927" s="107">
        <v>303</v>
      </c>
      <c r="B1927" s="107" t="s">
        <v>2200</v>
      </c>
      <c r="C1927" s="107">
        <v>2022</v>
      </c>
      <c r="D1927" s="107">
        <v>410403</v>
      </c>
      <c r="E1927" s="107">
        <v>5</v>
      </c>
      <c r="F1927" s="107" t="s">
        <v>229</v>
      </c>
      <c r="G1927" s="107" t="s">
        <v>229</v>
      </c>
      <c r="H1927" s="107">
        <v>2188.06</v>
      </c>
      <c r="I1927" s="107">
        <v>2188.06</v>
      </c>
      <c r="J1927" s="107">
        <v>2431.18</v>
      </c>
      <c r="K1927" s="107">
        <v>0.9</v>
      </c>
    </row>
    <row r="1928" spans="1:11">
      <c r="A1928" s="107">
        <v>304</v>
      </c>
      <c r="B1928" s="107" t="s">
        <v>2201</v>
      </c>
      <c r="C1928" s="107">
        <v>2022</v>
      </c>
      <c r="D1928" s="107">
        <v>410403</v>
      </c>
      <c r="E1928" s="107">
        <v>8</v>
      </c>
      <c r="F1928" s="107" t="s">
        <v>229</v>
      </c>
      <c r="G1928" s="107" t="s">
        <v>233</v>
      </c>
      <c r="H1928" s="107">
        <v>2433.06</v>
      </c>
      <c r="I1928" s="107">
        <v>2433.06</v>
      </c>
      <c r="J1928" s="107">
        <v>2703.4</v>
      </c>
      <c r="K1928" s="107">
        <v>0.9</v>
      </c>
    </row>
    <row r="1929" spans="1:11">
      <c r="A1929" s="107">
        <v>305</v>
      </c>
      <c r="B1929" s="107" t="s">
        <v>2202</v>
      </c>
      <c r="C1929" s="107">
        <v>2022</v>
      </c>
      <c r="D1929" s="107">
        <v>410403</v>
      </c>
      <c r="E1929" s="107">
        <v>4</v>
      </c>
      <c r="F1929" s="107" t="s">
        <v>229</v>
      </c>
      <c r="G1929" s="107" t="s">
        <v>233</v>
      </c>
      <c r="H1929" s="107">
        <v>1222.05</v>
      </c>
      <c r="I1929" s="107">
        <v>1222.05</v>
      </c>
      <c r="J1929" s="107">
        <v>1357.83</v>
      </c>
      <c r="K1929" s="107">
        <v>0.9</v>
      </c>
    </row>
    <row r="1930" spans="1:11">
      <c r="A1930" s="107">
        <v>306</v>
      </c>
      <c r="B1930" s="107" t="s">
        <v>2203</v>
      </c>
      <c r="C1930" s="107">
        <v>2022</v>
      </c>
      <c r="D1930" s="107">
        <v>410403</v>
      </c>
      <c r="E1930" s="107">
        <v>9</v>
      </c>
      <c r="F1930" s="107" t="s">
        <v>229</v>
      </c>
      <c r="G1930" s="107" t="s">
        <v>269</v>
      </c>
      <c r="H1930" s="107">
        <v>2734.52</v>
      </c>
      <c r="I1930" s="107">
        <v>2734.52</v>
      </c>
      <c r="J1930" s="107">
        <v>3038.35</v>
      </c>
      <c r="K1930" s="107">
        <v>0.9</v>
      </c>
    </row>
    <row r="1931" spans="1:11">
      <c r="A1931" s="107">
        <v>307</v>
      </c>
      <c r="B1931" s="107" t="s">
        <v>2204</v>
      </c>
      <c r="C1931" s="107">
        <v>2022</v>
      </c>
      <c r="D1931" s="107">
        <v>410403</v>
      </c>
      <c r="E1931" s="107">
        <v>1</v>
      </c>
      <c r="F1931" s="107" t="s">
        <v>229</v>
      </c>
      <c r="G1931" s="107" t="s">
        <v>229</v>
      </c>
      <c r="H1931" s="107">
        <v>320.92</v>
      </c>
      <c r="I1931" s="107">
        <v>320.92</v>
      </c>
      <c r="J1931" s="107">
        <v>356.58</v>
      </c>
      <c r="K1931" s="107">
        <v>0.9</v>
      </c>
    </row>
    <row r="1932" spans="1:11">
      <c r="A1932" s="107">
        <v>308</v>
      </c>
      <c r="B1932" s="107" t="s">
        <v>2205</v>
      </c>
      <c r="C1932" s="107">
        <v>2022</v>
      </c>
      <c r="D1932" s="107">
        <v>410403</v>
      </c>
      <c r="E1932" s="107">
        <v>15</v>
      </c>
      <c r="F1932" s="107" t="s">
        <v>229</v>
      </c>
      <c r="G1932" s="107" t="s">
        <v>229</v>
      </c>
      <c r="H1932" s="107">
        <v>6923.7</v>
      </c>
      <c r="I1932" s="107">
        <v>6923.7</v>
      </c>
      <c r="J1932" s="107">
        <v>7693</v>
      </c>
      <c r="K1932" s="107">
        <v>0.9</v>
      </c>
    </row>
    <row r="1933" spans="1:11">
      <c r="A1933" s="107">
        <v>309</v>
      </c>
      <c r="B1933" s="107" t="s">
        <v>2206</v>
      </c>
      <c r="C1933" s="107">
        <v>2022</v>
      </c>
      <c r="D1933" s="107">
        <v>410403</v>
      </c>
      <c r="E1933" s="107">
        <v>5</v>
      </c>
      <c r="F1933" s="107" t="s">
        <v>229</v>
      </c>
      <c r="G1933" s="107" t="s">
        <v>260</v>
      </c>
      <c r="H1933" s="107">
        <v>1643.31</v>
      </c>
      <c r="I1933" s="107">
        <v>1643.31</v>
      </c>
      <c r="J1933" s="107">
        <v>1825.9</v>
      </c>
      <c r="K1933" s="107">
        <v>0.9</v>
      </c>
    </row>
    <row r="1934" spans="1:11">
      <c r="A1934" s="107">
        <v>310</v>
      </c>
      <c r="B1934" s="107" t="s">
        <v>2207</v>
      </c>
      <c r="C1934" s="107">
        <v>2022</v>
      </c>
      <c r="D1934" s="107">
        <v>410403</v>
      </c>
      <c r="E1934" s="107">
        <v>4</v>
      </c>
      <c r="F1934" s="107" t="s">
        <v>229</v>
      </c>
      <c r="G1934" s="107" t="s">
        <v>233</v>
      </c>
      <c r="H1934" s="107">
        <v>1131.37</v>
      </c>
      <c r="I1934" s="107">
        <v>1131.37</v>
      </c>
      <c r="J1934" s="107">
        <v>1257.08</v>
      </c>
      <c r="K1934" s="107">
        <v>0.9</v>
      </c>
    </row>
    <row r="1935" spans="1:11">
      <c r="A1935" s="107">
        <v>311</v>
      </c>
      <c r="B1935" s="107" t="s">
        <v>2208</v>
      </c>
      <c r="C1935" s="107">
        <v>2022</v>
      </c>
      <c r="D1935" s="107">
        <v>410403</v>
      </c>
      <c r="E1935" s="107">
        <v>4</v>
      </c>
      <c r="F1935" s="107" t="s">
        <v>229</v>
      </c>
      <c r="G1935" s="107" t="s">
        <v>229</v>
      </c>
      <c r="H1935" s="107">
        <v>1400.38</v>
      </c>
      <c r="I1935" s="107">
        <v>1400.38</v>
      </c>
      <c r="J1935" s="107">
        <v>1555.98</v>
      </c>
      <c r="K1935" s="107">
        <v>0.9</v>
      </c>
    </row>
    <row r="1936" spans="1:11">
      <c r="A1936" s="107">
        <v>312</v>
      </c>
      <c r="B1936" s="107" t="s">
        <v>2209</v>
      </c>
      <c r="C1936" s="107">
        <v>2022</v>
      </c>
      <c r="D1936" s="107">
        <v>410403</v>
      </c>
      <c r="E1936" s="107">
        <v>2</v>
      </c>
      <c r="F1936" s="107" t="s">
        <v>229</v>
      </c>
      <c r="G1936" s="107" t="s">
        <v>229</v>
      </c>
      <c r="H1936" s="107">
        <v>1247.4</v>
      </c>
      <c r="I1936" s="107">
        <v>1247.4</v>
      </c>
      <c r="J1936" s="107">
        <v>1386</v>
      </c>
      <c r="K1936" s="107">
        <v>0.9</v>
      </c>
    </row>
    <row r="1937" spans="1:11">
      <c r="A1937" s="107">
        <v>313</v>
      </c>
      <c r="B1937" s="107" t="s">
        <v>2210</v>
      </c>
      <c r="C1937" s="107">
        <v>2022</v>
      </c>
      <c r="D1937" s="107">
        <v>410403</v>
      </c>
      <c r="E1937" s="107">
        <v>1</v>
      </c>
      <c r="F1937" s="107" t="s">
        <v>229</v>
      </c>
      <c r="G1937" s="107" t="s">
        <v>229</v>
      </c>
      <c r="H1937" s="107">
        <v>444.49</v>
      </c>
      <c r="I1937" s="107">
        <v>444.49</v>
      </c>
      <c r="J1937" s="107">
        <v>493.88</v>
      </c>
      <c r="K1937" s="107">
        <v>0.9</v>
      </c>
    </row>
    <row r="1938" spans="1:11">
      <c r="A1938" s="107">
        <v>314</v>
      </c>
      <c r="B1938" s="107" t="s">
        <v>2211</v>
      </c>
      <c r="C1938" s="107">
        <v>2022</v>
      </c>
      <c r="D1938" s="107">
        <v>410403</v>
      </c>
      <c r="E1938" s="107">
        <v>3</v>
      </c>
      <c r="F1938" s="107" t="s">
        <v>229</v>
      </c>
      <c r="G1938" s="107" t="s">
        <v>229</v>
      </c>
      <c r="H1938" s="107">
        <v>1027.4</v>
      </c>
      <c r="I1938" s="107">
        <v>1027.4</v>
      </c>
      <c r="J1938" s="107">
        <v>1141.56</v>
      </c>
      <c r="K1938" s="107">
        <v>0.9</v>
      </c>
    </row>
    <row r="1939" spans="1:11">
      <c r="A1939" s="107">
        <v>315</v>
      </c>
      <c r="B1939" s="107" t="s">
        <v>2212</v>
      </c>
      <c r="C1939" s="107">
        <v>2022</v>
      </c>
      <c r="D1939" s="107">
        <v>410403</v>
      </c>
      <c r="E1939" s="107">
        <v>4</v>
      </c>
      <c r="F1939" s="107" t="s">
        <v>229</v>
      </c>
      <c r="G1939" s="107" t="s">
        <v>229</v>
      </c>
      <c r="H1939" s="107">
        <v>1533.17</v>
      </c>
      <c r="I1939" s="107">
        <v>1533.17</v>
      </c>
      <c r="J1939" s="107">
        <v>1703.52</v>
      </c>
      <c r="K1939" s="107">
        <v>0.9</v>
      </c>
    </row>
    <row r="1940" spans="1:11">
      <c r="A1940" s="107">
        <v>316</v>
      </c>
      <c r="B1940" s="107" t="s">
        <v>2213</v>
      </c>
      <c r="C1940" s="107">
        <v>2022</v>
      </c>
      <c r="D1940" s="107">
        <v>410403</v>
      </c>
      <c r="E1940" s="107">
        <v>8</v>
      </c>
      <c r="F1940" s="107" t="s">
        <v>229</v>
      </c>
      <c r="G1940" s="107" t="s">
        <v>260</v>
      </c>
      <c r="H1940" s="107">
        <v>2445.06</v>
      </c>
      <c r="I1940" s="107">
        <v>2445.06</v>
      </c>
      <c r="J1940" s="107">
        <v>2716.73</v>
      </c>
      <c r="K1940" s="107">
        <v>0.9</v>
      </c>
    </row>
    <row r="1941" spans="1:11">
      <c r="A1941" s="107">
        <v>317</v>
      </c>
      <c r="B1941" s="107" t="s">
        <v>2214</v>
      </c>
      <c r="C1941" s="107">
        <v>2022</v>
      </c>
      <c r="D1941" s="107">
        <v>410403</v>
      </c>
      <c r="E1941" s="107">
        <v>1</v>
      </c>
      <c r="F1941" s="107" t="s">
        <v>229</v>
      </c>
      <c r="G1941" s="107" t="s">
        <v>229</v>
      </c>
      <c r="H1941" s="107">
        <v>342.47</v>
      </c>
      <c r="I1941" s="107">
        <v>342.47</v>
      </c>
      <c r="J1941" s="107">
        <v>380.52</v>
      </c>
      <c r="K1941" s="107">
        <v>0.9</v>
      </c>
    </row>
    <row r="1942" spans="1:11">
      <c r="A1942" s="107">
        <v>318</v>
      </c>
      <c r="B1942" s="107" t="s">
        <v>2215</v>
      </c>
      <c r="C1942" s="107">
        <v>2022</v>
      </c>
      <c r="D1942" s="107">
        <v>410403</v>
      </c>
      <c r="E1942" s="107">
        <v>42</v>
      </c>
      <c r="F1942" s="107" t="s">
        <v>229</v>
      </c>
      <c r="G1942" s="107" t="s">
        <v>366</v>
      </c>
      <c r="H1942" s="107">
        <v>12573.23</v>
      </c>
      <c r="I1942" s="107">
        <v>12573.23</v>
      </c>
      <c r="J1942" s="107">
        <v>13970.26</v>
      </c>
      <c r="K1942" s="107">
        <v>0.9</v>
      </c>
    </row>
    <row r="1943" spans="1:11">
      <c r="A1943" s="107">
        <v>319</v>
      </c>
      <c r="B1943" s="107" t="s">
        <v>2216</v>
      </c>
      <c r="C1943" s="107">
        <v>2022</v>
      </c>
      <c r="D1943" s="107">
        <v>410403</v>
      </c>
      <c r="E1943" s="107">
        <v>4</v>
      </c>
      <c r="F1943" s="107" t="s">
        <v>229</v>
      </c>
      <c r="G1943" s="107" t="s">
        <v>260</v>
      </c>
      <c r="H1943" s="107">
        <v>1137.18</v>
      </c>
      <c r="I1943" s="107">
        <v>1137.18</v>
      </c>
      <c r="J1943" s="107">
        <v>1263.53</v>
      </c>
      <c r="K1943" s="107">
        <v>0.9</v>
      </c>
    </row>
    <row r="1944" spans="1:11">
      <c r="A1944" s="107">
        <v>320</v>
      </c>
      <c r="B1944" s="107" t="s">
        <v>2217</v>
      </c>
      <c r="C1944" s="107">
        <v>2022</v>
      </c>
      <c r="D1944" s="107">
        <v>410403</v>
      </c>
      <c r="E1944" s="107">
        <v>1</v>
      </c>
      <c r="F1944" s="107" t="s">
        <v>229</v>
      </c>
      <c r="G1944" s="107" t="s">
        <v>229</v>
      </c>
      <c r="H1944" s="107">
        <v>319.95</v>
      </c>
      <c r="I1944" s="107">
        <v>319.95</v>
      </c>
      <c r="J1944" s="107">
        <v>355.5</v>
      </c>
      <c r="K1944" s="107">
        <v>0.9</v>
      </c>
    </row>
    <row r="1945" spans="1:11">
      <c r="A1945" s="107">
        <v>321</v>
      </c>
      <c r="B1945" s="107" t="s">
        <v>2218</v>
      </c>
      <c r="C1945" s="107">
        <v>2022</v>
      </c>
      <c r="D1945" s="107">
        <v>410403</v>
      </c>
      <c r="E1945" s="107">
        <v>2</v>
      </c>
      <c r="F1945" s="107" t="s">
        <v>229</v>
      </c>
      <c r="G1945" s="107" t="s">
        <v>229</v>
      </c>
      <c r="H1945" s="107">
        <v>641.84</v>
      </c>
      <c r="I1945" s="107">
        <v>641.84</v>
      </c>
      <c r="J1945" s="107">
        <v>713.16</v>
      </c>
      <c r="K1945" s="107">
        <v>0.9</v>
      </c>
    </row>
    <row r="1946" spans="1:11">
      <c r="A1946" s="107">
        <v>322</v>
      </c>
      <c r="B1946" s="107" t="s">
        <v>2219</v>
      </c>
      <c r="C1946" s="107">
        <v>2022</v>
      </c>
      <c r="D1946" s="107">
        <v>410403</v>
      </c>
      <c r="E1946" s="107">
        <v>3</v>
      </c>
      <c r="F1946" s="107" t="s">
        <v>229</v>
      </c>
      <c r="G1946" s="107" t="s">
        <v>229</v>
      </c>
      <c r="H1946" s="107">
        <v>994.3</v>
      </c>
      <c r="I1946" s="107">
        <v>994.3</v>
      </c>
      <c r="J1946" s="107">
        <v>1104.78</v>
      </c>
      <c r="K1946" s="107">
        <v>0.9</v>
      </c>
    </row>
    <row r="1947" spans="1:11">
      <c r="A1947" s="107">
        <v>323</v>
      </c>
      <c r="B1947" s="107" t="s">
        <v>2220</v>
      </c>
      <c r="C1947" s="107">
        <v>2022</v>
      </c>
      <c r="D1947" s="107">
        <v>410403</v>
      </c>
      <c r="E1947" s="107">
        <v>2</v>
      </c>
      <c r="F1947" s="107" t="s">
        <v>229</v>
      </c>
      <c r="G1947" s="107" t="s">
        <v>229</v>
      </c>
      <c r="H1947" s="107">
        <v>739.37</v>
      </c>
      <c r="I1947" s="107">
        <v>739.37</v>
      </c>
      <c r="J1947" s="107">
        <v>821.52</v>
      </c>
      <c r="K1947" s="107">
        <v>0.9</v>
      </c>
    </row>
    <row r="1948" spans="1:11">
      <c r="A1948" s="107">
        <v>324</v>
      </c>
      <c r="B1948" s="107" t="s">
        <v>2221</v>
      </c>
      <c r="C1948" s="107">
        <v>2022</v>
      </c>
      <c r="D1948" s="107">
        <v>410403</v>
      </c>
      <c r="E1948" s="107">
        <v>1</v>
      </c>
      <c r="F1948" s="107" t="s">
        <v>229</v>
      </c>
      <c r="G1948" s="107" t="s">
        <v>229</v>
      </c>
      <c r="H1948" s="107">
        <v>340.2</v>
      </c>
      <c r="I1948" s="107">
        <v>340.2</v>
      </c>
      <c r="J1948" s="107">
        <v>378</v>
      </c>
      <c r="K1948" s="107">
        <v>0.9</v>
      </c>
    </row>
    <row r="1949" spans="1:11">
      <c r="A1949" s="107">
        <v>325</v>
      </c>
      <c r="B1949" s="107" t="s">
        <v>2222</v>
      </c>
      <c r="C1949" s="107">
        <v>2022</v>
      </c>
      <c r="D1949" s="107">
        <v>410403</v>
      </c>
      <c r="E1949" s="107">
        <v>5</v>
      </c>
      <c r="F1949" s="107" t="s">
        <v>229</v>
      </c>
      <c r="G1949" s="107" t="s">
        <v>229</v>
      </c>
      <c r="H1949" s="107">
        <v>1732.05</v>
      </c>
      <c r="I1949" s="107">
        <v>1732.05</v>
      </c>
      <c r="J1949" s="107">
        <v>1924.5</v>
      </c>
      <c r="K1949" s="107">
        <v>0.9</v>
      </c>
    </row>
    <row r="1950" spans="1:11">
      <c r="A1950" s="107">
        <v>326</v>
      </c>
      <c r="B1950" s="107" t="s">
        <v>2223</v>
      </c>
      <c r="C1950" s="107">
        <v>2022</v>
      </c>
      <c r="D1950" s="107">
        <v>410403</v>
      </c>
      <c r="E1950" s="107">
        <v>1</v>
      </c>
      <c r="F1950" s="107" t="s">
        <v>229</v>
      </c>
      <c r="G1950" s="107" t="s">
        <v>229</v>
      </c>
      <c r="H1950" s="107">
        <v>320.92</v>
      </c>
      <c r="I1950" s="107">
        <v>320.92</v>
      </c>
      <c r="J1950" s="107">
        <v>356.58</v>
      </c>
      <c r="K1950" s="107">
        <v>0.9</v>
      </c>
    </row>
    <row r="1951" spans="1:11">
      <c r="A1951" s="107">
        <v>327</v>
      </c>
      <c r="B1951" s="107" t="s">
        <v>2224</v>
      </c>
      <c r="C1951" s="107">
        <v>2022</v>
      </c>
      <c r="D1951" s="107">
        <v>410403</v>
      </c>
      <c r="E1951" s="107">
        <v>1</v>
      </c>
      <c r="F1951" s="107" t="s">
        <v>229</v>
      </c>
      <c r="G1951" s="107" t="s">
        <v>229</v>
      </c>
      <c r="H1951" s="107">
        <v>342.47</v>
      </c>
      <c r="I1951" s="107">
        <v>342.47</v>
      </c>
      <c r="J1951" s="107">
        <v>380.52</v>
      </c>
      <c r="K1951" s="107">
        <v>0.9</v>
      </c>
    </row>
    <row r="1952" spans="1:11">
      <c r="A1952" s="107">
        <v>328</v>
      </c>
      <c r="B1952" s="107" t="s">
        <v>2225</v>
      </c>
      <c r="C1952" s="107">
        <v>2022</v>
      </c>
      <c r="D1952" s="107">
        <v>410403</v>
      </c>
      <c r="E1952" s="107">
        <v>1</v>
      </c>
      <c r="F1952" s="107" t="s">
        <v>229</v>
      </c>
      <c r="G1952" s="107" t="s">
        <v>229</v>
      </c>
      <c r="H1952" s="107">
        <v>320.92</v>
      </c>
      <c r="I1952" s="107">
        <v>320.92</v>
      </c>
      <c r="J1952" s="107">
        <v>356.58</v>
      </c>
      <c r="K1952" s="107">
        <v>0.9</v>
      </c>
    </row>
    <row r="1953" spans="1:11">
      <c r="A1953" s="107">
        <v>329</v>
      </c>
      <c r="B1953" s="107" t="s">
        <v>2226</v>
      </c>
      <c r="C1953" s="107">
        <v>2022</v>
      </c>
      <c r="D1953" s="107">
        <v>410403</v>
      </c>
      <c r="E1953" s="107">
        <v>2</v>
      </c>
      <c r="F1953" s="107" t="s">
        <v>229</v>
      </c>
      <c r="G1953" s="107" t="s">
        <v>229</v>
      </c>
      <c r="H1953" s="107">
        <v>582.17</v>
      </c>
      <c r="I1953" s="107">
        <v>582.17</v>
      </c>
      <c r="J1953" s="107">
        <v>646.86</v>
      </c>
      <c r="K1953" s="107">
        <v>0.9</v>
      </c>
    </row>
    <row r="1954" spans="1:11">
      <c r="A1954" s="107">
        <v>330</v>
      </c>
      <c r="B1954" s="107" t="s">
        <v>2227</v>
      </c>
      <c r="C1954" s="107">
        <v>2022</v>
      </c>
      <c r="D1954" s="107">
        <v>410403</v>
      </c>
      <c r="E1954" s="107">
        <v>3</v>
      </c>
      <c r="F1954" s="107" t="s">
        <v>229</v>
      </c>
      <c r="G1954" s="107" t="s">
        <v>229</v>
      </c>
      <c r="H1954" s="107">
        <v>1027.4</v>
      </c>
      <c r="I1954" s="107">
        <v>1027.4</v>
      </c>
      <c r="J1954" s="107">
        <v>1141.56</v>
      </c>
      <c r="K1954" s="107">
        <v>0.9</v>
      </c>
    </row>
    <row r="1955" spans="1:11">
      <c r="A1955" s="107">
        <v>331</v>
      </c>
      <c r="B1955" s="107" t="s">
        <v>2228</v>
      </c>
      <c r="C1955" s="107">
        <v>2022</v>
      </c>
      <c r="D1955" s="107">
        <v>410403</v>
      </c>
      <c r="E1955" s="107">
        <v>50</v>
      </c>
      <c r="F1955" s="107" t="s">
        <v>229</v>
      </c>
      <c r="G1955" s="107" t="s">
        <v>403</v>
      </c>
      <c r="H1955" s="107">
        <v>13694.36</v>
      </c>
      <c r="I1955" s="107">
        <v>13694.36</v>
      </c>
      <c r="J1955" s="107">
        <v>15215.96</v>
      </c>
      <c r="K1955" s="107">
        <v>0.9</v>
      </c>
    </row>
    <row r="1956" spans="1:11">
      <c r="A1956" s="107">
        <v>332</v>
      </c>
      <c r="B1956" s="107" t="s">
        <v>2229</v>
      </c>
      <c r="C1956" s="107">
        <v>2022</v>
      </c>
      <c r="D1956" s="107">
        <v>410403</v>
      </c>
      <c r="E1956" s="107">
        <v>3</v>
      </c>
      <c r="F1956" s="107" t="s">
        <v>229</v>
      </c>
      <c r="G1956" s="107" t="s">
        <v>260</v>
      </c>
      <c r="H1956" s="107">
        <v>882.29</v>
      </c>
      <c r="I1956" s="107">
        <v>882.29</v>
      </c>
      <c r="J1956" s="107">
        <v>980.32</v>
      </c>
      <c r="K1956" s="107">
        <v>0.9</v>
      </c>
    </row>
    <row r="1957" spans="1:11">
      <c r="A1957" s="107">
        <v>333</v>
      </c>
      <c r="B1957" s="107" t="s">
        <v>2230</v>
      </c>
      <c r="C1957" s="107">
        <v>2022</v>
      </c>
      <c r="D1957" s="107">
        <v>410403</v>
      </c>
      <c r="E1957" s="107">
        <v>11</v>
      </c>
      <c r="F1957" s="107" t="s">
        <v>229</v>
      </c>
      <c r="G1957" s="107" t="s">
        <v>229</v>
      </c>
      <c r="H1957" s="107">
        <v>3821.58</v>
      </c>
      <c r="I1957" s="107">
        <v>3821.58</v>
      </c>
      <c r="J1957" s="107">
        <v>4246.2</v>
      </c>
      <c r="K1957" s="107">
        <v>0.9</v>
      </c>
    </row>
    <row r="1958" spans="1:11">
      <c r="A1958" s="107">
        <v>334</v>
      </c>
      <c r="B1958" s="107" t="s">
        <v>2231</v>
      </c>
      <c r="C1958" s="107">
        <v>2022</v>
      </c>
      <c r="D1958" s="107">
        <v>410403</v>
      </c>
      <c r="E1958" s="107">
        <v>9</v>
      </c>
      <c r="F1958" s="107" t="s">
        <v>229</v>
      </c>
      <c r="G1958" s="107" t="s">
        <v>229</v>
      </c>
      <c r="H1958" s="107">
        <v>3299.31</v>
      </c>
      <c r="I1958" s="107">
        <v>3299.31</v>
      </c>
      <c r="J1958" s="107">
        <v>3665.9</v>
      </c>
      <c r="K1958" s="107">
        <v>0.9</v>
      </c>
    </row>
    <row r="1959" spans="1:11">
      <c r="A1959" s="107">
        <v>335</v>
      </c>
      <c r="B1959" s="107" t="s">
        <v>2232</v>
      </c>
      <c r="C1959" s="107">
        <v>2022</v>
      </c>
      <c r="D1959" s="107">
        <v>410403</v>
      </c>
      <c r="E1959" s="107">
        <v>30</v>
      </c>
      <c r="F1959" s="107" t="s">
        <v>229</v>
      </c>
      <c r="G1959" s="107" t="s">
        <v>405</v>
      </c>
      <c r="H1959" s="107">
        <v>8907.26</v>
      </c>
      <c r="I1959" s="107">
        <v>8907.26</v>
      </c>
      <c r="J1959" s="107">
        <v>9896.96</v>
      </c>
      <c r="K1959" s="107">
        <v>0.9</v>
      </c>
    </row>
    <row r="1960" spans="1:11">
      <c r="A1960" s="107">
        <v>336</v>
      </c>
      <c r="B1960" s="107" t="s">
        <v>2233</v>
      </c>
      <c r="C1960" s="107">
        <v>2022</v>
      </c>
      <c r="D1960" s="107">
        <v>410403</v>
      </c>
      <c r="E1960" s="107">
        <v>1</v>
      </c>
      <c r="F1960" s="107" t="s">
        <v>229</v>
      </c>
      <c r="G1960" s="107" t="s">
        <v>229</v>
      </c>
      <c r="H1960" s="107">
        <v>320.92</v>
      </c>
      <c r="I1960" s="107">
        <v>320.92</v>
      </c>
      <c r="J1960" s="107">
        <v>356.58</v>
      </c>
      <c r="K1960" s="107">
        <v>0.9</v>
      </c>
    </row>
    <row r="1961" spans="1:11">
      <c r="A1961" s="107">
        <v>337</v>
      </c>
      <c r="B1961" s="107" t="s">
        <v>2234</v>
      </c>
      <c r="C1961" s="107">
        <v>2022</v>
      </c>
      <c r="D1961" s="107">
        <v>410403</v>
      </c>
      <c r="E1961" s="107">
        <v>1</v>
      </c>
      <c r="F1961" s="107" t="s">
        <v>229</v>
      </c>
      <c r="G1961" s="107" t="s">
        <v>229</v>
      </c>
      <c r="H1961" s="107">
        <v>342.47</v>
      </c>
      <c r="I1961" s="107">
        <v>342.47</v>
      </c>
      <c r="J1961" s="107">
        <v>380.52</v>
      </c>
      <c r="K1961" s="107">
        <v>0.9</v>
      </c>
    </row>
    <row r="1962" spans="1:11">
      <c r="A1962" s="107">
        <v>338</v>
      </c>
      <c r="B1962" s="107" t="s">
        <v>2235</v>
      </c>
      <c r="C1962" s="107">
        <v>2022</v>
      </c>
      <c r="D1962" s="107">
        <v>410403</v>
      </c>
      <c r="E1962" s="107">
        <v>5</v>
      </c>
      <c r="F1962" s="107" t="s">
        <v>229</v>
      </c>
      <c r="G1962" s="107" t="s">
        <v>926</v>
      </c>
      <c r="H1962" s="107">
        <v>1781.51</v>
      </c>
      <c r="I1962" s="107">
        <v>1781.51</v>
      </c>
      <c r="J1962" s="107">
        <v>1979.45</v>
      </c>
      <c r="K1962" s="107">
        <v>0.9</v>
      </c>
    </row>
    <row r="1963" spans="1:11">
      <c r="A1963" s="107">
        <v>339</v>
      </c>
      <c r="B1963" s="107" t="s">
        <v>2236</v>
      </c>
      <c r="C1963" s="107">
        <v>2022</v>
      </c>
      <c r="D1963" s="107">
        <v>410403</v>
      </c>
      <c r="E1963" s="107">
        <v>2</v>
      </c>
      <c r="F1963" s="107" t="s">
        <v>229</v>
      </c>
      <c r="G1963" s="107" t="s">
        <v>260</v>
      </c>
      <c r="H1963" s="107">
        <v>351.45</v>
      </c>
      <c r="I1963" s="107">
        <v>351.45</v>
      </c>
      <c r="J1963" s="107">
        <v>390.5</v>
      </c>
      <c r="K1963" s="107">
        <v>0.9</v>
      </c>
    </row>
    <row r="1964" spans="1:11">
      <c r="A1964" s="107">
        <v>340</v>
      </c>
      <c r="B1964" s="107" t="s">
        <v>2237</v>
      </c>
      <c r="C1964" s="107">
        <v>2022</v>
      </c>
      <c r="D1964" s="107">
        <v>410403</v>
      </c>
      <c r="E1964" s="107">
        <v>3</v>
      </c>
      <c r="F1964" s="107" t="s">
        <v>229</v>
      </c>
      <c r="G1964" s="107" t="s">
        <v>229</v>
      </c>
      <c r="H1964" s="107">
        <v>965.68</v>
      </c>
      <c r="I1964" s="107">
        <v>965.68</v>
      </c>
      <c r="J1964" s="107">
        <v>1072.98</v>
      </c>
      <c r="K1964" s="107">
        <v>0.9</v>
      </c>
    </row>
    <row r="1965" spans="1:11">
      <c r="A1965" s="107">
        <v>341</v>
      </c>
      <c r="B1965" s="107" t="s">
        <v>2238</v>
      </c>
      <c r="C1965" s="107">
        <v>2022</v>
      </c>
      <c r="D1965" s="107">
        <v>410403</v>
      </c>
      <c r="E1965" s="107">
        <v>9</v>
      </c>
      <c r="F1965" s="107" t="s">
        <v>229</v>
      </c>
      <c r="G1965" s="107" t="s">
        <v>229</v>
      </c>
      <c r="H1965" s="107">
        <v>2888.3</v>
      </c>
      <c r="I1965" s="107">
        <v>2888.3</v>
      </c>
      <c r="J1965" s="107">
        <v>3209.22</v>
      </c>
      <c r="K1965" s="107">
        <v>0.9</v>
      </c>
    </row>
    <row r="1966" spans="1:11">
      <c r="A1966" s="107">
        <v>342</v>
      </c>
      <c r="B1966" s="107" t="s">
        <v>2239</v>
      </c>
      <c r="C1966" s="107">
        <v>2022</v>
      </c>
      <c r="D1966" s="107">
        <v>410403</v>
      </c>
      <c r="E1966" s="107">
        <v>17</v>
      </c>
      <c r="F1966" s="107" t="s">
        <v>229</v>
      </c>
      <c r="G1966" s="107" t="s">
        <v>229</v>
      </c>
      <c r="H1966" s="107">
        <v>5822.32</v>
      </c>
      <c r="I1966" s="107">
        <v>5822.32</v>
      </c>
      <c r="J1966" s="107">
        <v>6469.24</v>
      </c>
      <c r="K1966" s="107">
        <v>0.9</v>
      </c>
    </row>
    <row r="1967" spans="1:11">
      <c r="A1967" s="107">
        <v>343</v>
      </c>
      <c r="B1967" s="107" t="s">
        <v>2240</v>
      </c>
      <c r="C1967" s="107">
        <v>2022</v>
      </c>
      <c r="D1967" s="107">
        <v>410403</v>
      </c>
      <c r="E1967" s="107">
        <v>9</v>
      </c>
      <c r="F1967" s="107" t="s">
        <v>229</v>
      </c>
      <c r="G1967" s="107" t="s">
        <v>233</v>
      </c>
      <c r="H1967" s="107">
        <v>2542.66</v>
      </c>
      <c r="I1967" s="107">
        <v>2542.66</v>
      </c>
      <c r="J1967" s="107">
        <v>2825.18</v>
      </c>
      <c r="K1967" s="107">
        <v>0.9</v>
      </c>
    </row>
    <row r="1968" spans="1:11">
      <c r="A1968" s="107">
        <v>344</v>
      </c>
      <c r="B1968" s="107" t="s">
        <v>2241</v>
      </c>
      <c r="C1968" s="107">
        <v>2022</v>
      </c>
      <c r="D1968" s="107">
        <v>410403</v>
      </c>
      <c r="E1968" s="107">
        <v>1</v>
      </c>
      <c r="F1968" s="107" t="s">
        <v>229</v>
      </c>
      <c r="G1968" s="107" t="s">
        <v>229</v>
      </c>
      <c r="H1968" s="107">
        <v>342.47</v>
      </c>
      <c r="I1968" s="107">
        <v>342.47</v>
      </c>
      <c r="J1968" s="107">
        <v>380.52</v>
      </c>
      <c r="K1968" s="107">
        <v>0.9</v>
      </c>
    </row>
    <row r="1969" spans="1:11">
      <c r="A1969" s="107">
        <v>345</v>
      </c>
      <c r="B1969" s="107" t="s">
        <v>2242</v>
      </c>
      <c r="C1969" s="107">
        <v>2022</v>
      </c>
      <c r="D1969" s="107">
        <v>410403</v>
      </c>
      <c r="E1969" s="107">
        <v>1</v>
      </c>
      <c r="F1969" s="107" t="s">
        <v>229</v>
      </c>
      <c r="G1969" s="107" t="s">
        <v>229</v>
      </c>
      <c r="H1969" s="107">
        <v>349.27</v>
      </c>
      <c r="I1969" s="107">
        <v>349.27</v>
      </c>
      <c r="J1969" s="107">
        <v>388.08</v>
      </c>
      <c r="K1969" s="107">
        <v>0.9</v>
      </c>
    </row>
    <row r="1970" spans="1:11">
      <c r="A1970" s="107">
        <v>346</v>
      </c>
      <c r="B1970" s="107" t="s">
        <v>2243</v>
      </c>
      <c r="C1970" s="107">
        <v>2022</v>
      </c>
      <c r="D1970" s="107">
        <v>410403</v>
      </c>
      <c r="E1970" s="107">
        <v>1</v>
      </c>
      <c r="F1970" s="107" t="s">
        <v>229</v>
      </c>
      <c r="G1970" s="107" t="s">
        <v>229</v>
      </c>
      <c r="H1970" s="107">
        <v>411.64</v>
      </c>
      <c r="I1970" s="107">
        <v>411.64</v>
      </c>
      <c r="J1970" s="107">
        <v>457.38</v>
      </c>
      <c r="K1970" s="107">
        <v>0.9</v>
      </c>
    </row>
    <row r="1971" spans="1:11">
      <c r="A1971" s="107">
        <v>347</v>
      </c>
      <c r="B1971" s="107" t="s">
        <v>2244</v>
      </c>
      <c r="C1971" s="107">
        <v>2022</v>
      </c>
      <c r="D1971" s="107">
        <v>410403</v>
      </c>
      <c r="E1971" s="107">
        <v>2</v>
      </c>
      <c r="F1971" s="107" t="s">
        <v>229</v>
      </c>
      <c r="G1971" s="107" t="s">
        <v>229</v>
      </c>
      <c r="H1971" s="107">
        <v>671.44</v>
      </c>
      <c r="I1971" s="107">
        <v>671.44</v>
      </c>
      <c r="J1971" s="107">
        <v>746.04</v>
      </c>
      <c r="K1971" s="107">
        <v>0.9</v>
      </c>
    </row>
    <row r="1972" spans="1:11">
      <c r="A1972" s="107">
        <v>348</v>
      </c>
      <c r="B1972" s="107" t="s">
        <v>2245</v>
      </c>
      <c r="C1972" s="107">
        <v>2022</v>
      </c>
      <c r="D1972" s="107">
        <v>410403</v>
      </c>
      <c r="E1972" s="107">
        <v>2</v>
      </c>
      <c r="F1972" s="107" t="s">
        <v>229</v>
      </c>
      <c r="G1972" s="107" t="s">
        <v>229</v>
      </c>
      <c r="H1972" s="107">
        <v>809.87</v>
      </c>
      <c r="I1972" s="107">
        <v>809.87</v>
      </c>
      <c r="J1972" s="107">
        <v>899.85</v>
      </c>
      <c r="K1972" s="107">
        <v>0.9</v>
      </c>
    </row>
    <row r="1973" spans="1:11">
      <c r="A1973" s="107">
        <v>349</v>
      </c>
      <c r="B1973" s="107" t="s">
        <v>2246</v>
      </c>
      <c r="C1973" s="107">
        <v>2022</v>
      </c>
      <c r="D1973" s="107">
        <v>410403</v>
      </c>
      <c r="E1973" s="107">
        <v>2</v>
      </c>
      <c r="F1973" s="107" t="s">
        <v>229</v>
      </c>
      <c r="G1973" s="107" t="s">
        <v>229</v>
      </c>
      <c r="H1973" s="107">
        <v>647.68</v>
      </c>
      <c r="I1973" s="107">
        <v>647.68</v>
      </c>
      <c r="J1973" s="107">
        <v>719.64</v>
      </c>
      <c r="K1973" s="107">
        <v>0.9</v>
      </c>
    </row>
    <row r="1974" spans="1:11">
      <c r="A1974" s="107">
        <v>350</v>
      </c>
      <c r="B1974" s="107" t="s">
        <v>2247</v>
      </c>
      <c r="C1974" s="107">
        <v>2022</v>
      </c>
      <c r="D1974" s="107">
        <v>410403</v>
      </c>
      <c r="E1974" s="107">
        <v>2</v>
      </c>
      <c r="F1974" s="107" t="s">
        <v>229</v>
      </c>
      <c r="G1974" s="107" t="s">
        <v>229</v>
      </c>
      <c r="H1974" s="107">
        <v>641.84</v>
      </c>
      <c r="I1974" s="107">
        <v>641.84</v>
      </c>
      <c r="J1974" s="107">
        <v>713.16</v>
      </c>
      <c r="K1974" s="107">
        <v>0.9</v>
      </c>
    </row>
    <row r="1975" spans="1:11">
      <c r="A1975" s="107">
        <v>351</v>
      </c>
      <c r="B1975" s="107" t="s">
        <v>2248</v>
      </c>
      <c r="C1975" s="107">
        <v>2022</v>
      </c>
      <c r="D1975" s="107">
        <v>410403</v>
      </c>
      <c r="E1975" s="107">
        <v>24</v>
      </c>
      <c r="F1975" s="107" t="s">
        <v>229</v>
      </c>
      <c r="G1975" s="107" t="s">
        <v>383</v>
      </c>
      <c r="H1975" s="107">
        <v>6013.63</v>
      </c>
      <c r="I1975" s="107">
        <v>6013.63</v>
      </c>
      <c r="J1975" s="107">
        <v>6681.81</v>
      </c>
      <c r="K1975" s="107">
        <v>0.9</v>
      </c>
    </row>
    <row r="1976" spans="1:11">
      <c r="A1976" s="107">
        <v>352</v>
      </c>
      <c r="B1976" s="107" t="s">
        <v>2249</v>
      </c>
      <c r="C1976" s="107">
        <v>2022</v>
      </c>
      <c r="D1976" s="107">
        <v>410403</v>
      </c>
      <c r="E1976" s="107">
        <v>2</v>
      </c>
      <c r="F1976" s="107" t="s">
        <v>229</v>
      </c>
      <c r="G1976" s="107" t="s">
        <v>229</v>
      </c>
      <c r="H1976" s="107">
        <v>820.64</v>
      </c>
      <c r="I1976" s="107">
        <v>820.64</v>
      </c>
      <c r="J1976" s="107">
        <v>911.82</v>
      </c>
      <c r="K1976" s="107">
        <v>0.9</v>
      </c>
    </row>
    <row r="1977" spans="1:11">
      <c r="A1977" s="107">
        <v>353</v>
      </c>
      <c r="B1977" s="107" t="s">
        <v>2250</v>
      </c>
      <c r="C1977" s="107">
        <v>2022</v>
      </c>
      <c r="D1977" s="107">
        <v>410403</v>
      </c>
      <c r="E1977" s="107">
        <v>7</v>
      </c>
      <c r="F1977" s="107" t="s">
        <v>229</v>
      </c>
      <c r="G1977" s="107" t="s">
        <v>229</v>
      </c>
      <c r="H1977" s="107">
        <v>2656.78</v>
      </c>
      <c r="I1977" s="107">
        <v>2656.78</v>
      </c>
      <c r="J1977" s="107">
        <v>2951.98</v>
      </c>
      <c r="K1977" s="107">
        <v>0.9</v>
      </c>
    </row>
    <row r="1978" spans="1:11">
      <c r="A1978" s="107">
        <v>354</v>
      </c>
      <c r="B1978" s="107" t="s">
        <v>2251</v>
      </c>
      <c r="C1978" s="107">
        <v>2022</v>
      </c>
      <c r="D1978" s="107">
        <v>410403</v>
      </c>
      <c r="E1978" s="107">
        <v>5</v>
      </c>
      <c r="F1978" s="107" t="s">
        <v>229</v>
      </c>
      <c r="G1978" s="107" t="s">
        <v>229</v>
      </c>
      <c r="H1978" s="107">
        <v>1839.35</v>
      </c>
      <c r="I1978" s="107">
        <v>1839.35</v>
      </c>
      <c r="J1978" s="107">
        <v>2043.72</v>
      </c>
      <c r="K1978" s="107">
        <v>0.9</v>
      </c>
    </row>
    <row r="1979" spans="1:11">
      <c r="A1979" s="107">
        <v>355</v>
      </c>
      <c r="B1979" s="107" t="s">
        <v>2252</v>
      </c>
      <c r="C1979" s="107">
        <v>2022</v>
      </c>
      <c r="D1979" s="107">
        <v>410403</v>
      </c>
      <c r="E1979" s="107">
        <v>9</v>
      </c>
      <c r="F1979" s="107" t="s">
        <v>229</v>
      </c>
      <c r="G1979" s="107" t="s">
        <v>229</v>
      </c>
      <c r="H1979" s="107">
        <v>2888.3</v>
      </c>
      <c r="I1979" s="107">
        <v>2888.3</v>
      </c>
      <c r="J1979" s="107">
        <v>3209.22</v>
      </c>
      <c r="K1979" s="107">
        <v>0.9</v>
      </c>
    </row>
    <row r="1980" spans="1:11">
      <c r="A1980" s="107">
        <v>356</v>
      </c>
      <c r="B1980" s="107" t="s">
        <v>2253</v>
      </c>
      <c r="C1980" s="107">
        <v>2022</v>
      </c>
      <c r="D1980" s="107">
        <v>410403</v>
      </c>
      <c r="E1980" s="107">
        <v>1</v>
      </c>
      <c r="F1980" s="107" t="s">
        <v>229</v>
      </c>
      <c r="G1980" s="107" t="s">
        <v>260</v>
      </c>
      <c r="H1980" s="107">
        <v>538.92</v>
      </c>
      <c r="I1980" s="107">
        <v>538.92</v>
      </c>
      <c r="J1980" s="107">
        <v>598.8</v>
      </c>
      <c r="K1980" s="107">
        <v>0.9</v>
      </c>
    </row>
    <row r="1981" spans="1:11">
      <c r="A1981" s="107">
        <v>357</v>
      </c>
      <c r="B1981" s="107" t="s">
        <v>2254</v>
      </c>
      <c r="C1981" s="107">
        <v>2022</v>
      </c>
      <c r="D1981" s="107">
        <v>410403</v>
      </c>
      <c r="E1981" s="107">
        <v>4</v>
      </c>
      <c r="F1981" s="107" t="s">
        <v>229</v>
      </c>
      <c r="G1981" s="107" t="s">
        <v>229</v>
      </c>
      <c r="H1981" s="107">
        <v>1283.69</v>
      </c>
      <c r="I1981" s="107">
        <v>1283.69</v>
      </c>
      <c r="J1981" s="107">
        <v>1426.32</v>
      </c>
      <c r="K1981" s="107">
        <v>0.9</v>
      </c>
    </row>
    <row r="1982" spans="1:11">
      <c r="A1982" s="107">
        <v>358</v>
      </c>
      <c r="B1982" s="107" t="s">
        <v>2255</v>
      </c>
      <c r="C1982" s="107">
        <v>2022</v>
      </c>
      <c r="D1982" s="107">
        <v>410403</v>
      </c>
      <c r="E1982" s="107">
        <v>5</v>
      </c>
      <c r="F1982" s="107" t="s">
        <v>229</v>
      </c>
      <c r="G1982" s="107" t="s">
        <v>269</v>
      </c>
      <c r="H1982" s="107">
        <v>1107.55</v>
      </c>
      <c r="I1982" s="107">
        <v>1107.55</v>
      </c>
      <c r="J1982" s="107">
        <v>1230.61</v>
      </c>
      <c r="K1982" s="107">
        <v>0.9</v>
      </c>
    </row>
    <row r="1983" spans="1:11">
      <c r="A1983" s="107">
        <v>359</v>
      </c>
      <c r="B1983" s="107" t="s">
        <v>2256</v>
      </c>
      <c r="C1983" s="107">
        <v>2022</v>
      </c>
      <c r="D1983" s="107">
        <v>410403</v>
      </c>
      <c r="E1983" s="107">
        <v>1</v>
      </c>
      <c r="F1983" s="107" t="s">
        <v>229</v>
      </c>
      <c r="G1983" s="107" t="s">
        <v>229</v>
      </c>
      <c r="H1983" s="107">
        <v>337.34</v>
      </c>
      <c r="I1983" s="107">
        <v>337.34</v>
      </c>
      <c r="J1983" s="107">
        <v>374.82</v>
      </c>
      <c r="K1983" s="107">
        <v>0.9</v>
      </c>
    </row>
    <row r="1984" spans="1:11">
      <c r="A1984" s="107">
        <v>360</v>
      </c>
      <c r="B1984" s="107" t="s">
        <v>2257</v>
      </c>
      <c r="C1984" s="107">
        <v>2022</v>
      </c>
      <c r="D1984" s="107">
        <v>410403</v>
      </c>
      <c r="E1984" s="107">
        <v>2</v>
      </c>
      <c r="F1984" s="107" t="s">
        <v>229</v>
      </c>
      <c r="G1984" s="107" t="s">
        <v>260</v>
      </c>
      <c r="H1984" s="107">
        <v>820.58</v>
      </c>
      <c r="I1984" s="107">
        <v>820.58</v>
      </c>
      <c r="J1984" s="107">
        <v>911.76</v>
      </c>
      <c r="K1984" s="107">
        <v>0.9</v>
      </c>
    </row>
    <row r="1985" spans="1:11">
      <c r="A1985" s="107">
        <v>361</v>
      </c>
      <c r="B1985" s="107" t="s">
        <v>2258</v>
      </c>
      <c r="C1985" s="107">
        <v>2022</v>
      </c>
      <c r="D1985" s="107">
        <v>410403</v>
      </c>
      <c r="E1985" s="107">
        <v>1</v>
      </c>
      <c r="F1985" s="107" t="s">
        <v>229</v>
      </c>
      <c r="G1985" s="107" t="s">
        <v>229</v>
      </c>
      <c r="H1985" s="107">
        <v>361.85</v>
      </c>
      <c r="I1985" s="107">
        <v>361.85</v>
      </c>
      <c r="J1985" s="107">
        <v>402.06</v>
      </c>
      <c r="K1985" s="107">
        <v>0.9</v>
      </c>
    </row>
    <row r="1986" spans="1:11">
      <c r="A1986" s="107">
        <v>362</v>
      </c>
      <c r="B1986" s="107" t="s">
        <v>2259</v>
      </c>
      <c r="C1986" s="107">
        <v>2022</v>
      </c>
      <c r="D1986" s="107">
        <v>410403</v>
      </c>
      <c r="E1986" s="107">
        <v>1</v>
      </c>
      <c r="F1986" s="107" t="s">
        <v>229</v>
      </c>
      <c r="G1986" s="107" t="s">
        <v>229</v>
      </c>
      <c r="H1986" s="107">
        <v>349.27</v>
      </c>
      <c r="I1986" s="107">
        <v>349.27</v>
      </c>
      <c r="J1986" s="107">
        <v>388.08</v>
      </c>
      <c r="K1986" s="107">
        <v>0.9</v>
      </c>
    </row>
    <row r="1987" spans="1:11">
      <c r="A1987" s="107">
        <v>363</v>
      </c>
      <c r="B1987" s="107" t="s">
        <v>2260</v>
      </c>
      <c r="C1987" s="107">
        <v>2022</v>
      </c>
      <c r="D1987" s="107">
        <v>410403</v>
      </c>
      <c r="E1987" s="107">
        <v>1</v>
      </c>
      <c r="F1987" s="107" t="s">
        <v>229</v>
      </c>
      <c r="G1987" s="107" t="s">
        <v>229</v>
      </c>
      <c r="H1987" s="107">
        <v>338.96</v>
      </c>
      <c r="I1987" s="107">
        <v>338.96</v>
      </c>
      <c r="J1987" s="107">
        <v>376.62</v>
      </c>
      <c r="K1987" s="107">
        <v>0.9</v>
      </c>
    </row>
    <row r="1988" spans="1:11">
      <c r="A1988" s="107">
        <v>364</v>
      </c>
      <c r="B1988" s="107" t="s">
        <v>2261</v>
      </c>
      <c r="C1988" s="107">
        <v>2022</v>
      </c>
      <c r="D1988" s="107">
        <v>410403</v>
      </c>
      <c r="E1988" s="107">
        <v>3</v>
      </c>
      <c r="F1988" s="107" t="s">
        <v>229</v>
      </c>
      <c r="G1988" s="107" t="s">
        <v>260</v>
      </c>
      <c r="H1988" s="107">
        <v>851.83</v>
      </c>
      <c r="I1988" s="107">
        <v>851.83</v>
      </c>
      <c r="J1988" s="107">
        <v>946.48</v>
      </c>
      <c r="K1988" s="107">
        <v>0.9</v>
      </c>
    </row>
    <row r="1989" spans="1:11">
      <c r="A1989" s="107">
        <v>365</v>
      </c>
      <c r="B1989" s="107" t="s">
        <v>2262</v>
      </c>
      <c r="C1989" s="107">
        <v>2022</v>
      </c>
      <c r="D1989" s="107">
        <v>410403</v>
      </c>
      <c r="E1989" s="107">
        <v>2</v>
      </c>
      <c r="F1989" s="107" t="s">
        <v>229</v>
      </c>
      <c r="G1989" s="107" t="s">
        <v>260</v>
      </c>
      <c r="H1989" s="107">
        <v>539.82</v>
      </c>
      <c r="I1989" s="107">
        <v>539.82</v>
      </c>
      <c r="J1989" s="107">
        <v>599.8</v>
      </c>
      <c r="K1989" s="107">
        <v>0.9</v>
      </c>
    </row>
    <row r="1990" spans="1:11">
      <c r="A1990" s="107">
        <v>366</v>
      </c>
      <c r="B1990" s="107" t="s">
        <v>2263</v>
      </c>
      <c r="C1990" s="107">
        <v>2022</v>
      </c>
      <c r="D1990" s="107">
        <v>410403</v>
      </c>
      <c r="E1990" s="107">
        <v>4</v>
      </c>
      <c r="F1990" s="107" t="s">
        <v>229</v>
      </c>
      <c r="G1990" s="107" t="s">
        <v>233</v>
      </c>
      <c r="H1990" s="107">
        <v>1209.55</v>
      </c>
      <c r="I1990" s="107">
        <v>1209.55</v>
      </c>
      <c r="J1990" s="107">
        <v>1343.94</v>
      </c>
      <c r="K1990" s="107">
        <v>0.9</v>
      </c>
    </row>
    <row r="1991" spans="1:11">
      <c r="A1991" s="107">
        <v>367</v>
      </c>
      <c r="B1991" s="107" t="s">
        <v>2264</v>
      </c>
      <c r="C1991" s="107">
        <v>2022</v>
      </c>
      <c r="D1991" s="107">
        <v>410403</v>
      </c>
      <c r="E1991" s="107">
        <v>63</v>
      </c>
      <c r="F1991" s="107" t="s">
        <v>229</v>
      </c>
      <c r="G1991" s="107" t="s">
        <v>233</v>
      </c>
      <c r="H1991" s="107">
        <v>21552.9</v>
      </c>
      <c r="I1991" s="107">
        <v>21552.9</v>
      </c>
      <c r="J1991" s="107">
        <v>23947.67</v>
      </c>
      <c r="K1991" s="107">
        <v>0.9</v>
      </c>
    </row>
    <row r="1992" spans="1:11">
      <c r="A1992" s="107">
        <v>368</v>
      </c>
      <c r="B1992" s="107" t="s">
        <v>2265</v>
      </c>
      <c r="C1992" s="107">
        <v>2022</v>
      </c>
      <c r="D1992" s="107">
        <v>410403</v>
      </c>
      <c r="E1992" s="107">
        <v>2</v>
      </c>
      <c r="F1992" s="107" t="s">
        <v>229</v>
      </c>
      <c r="G1992" s="107" t="s">
        <v>229</v>
      </c>
      <c r="H1992" s="107">
        <v>795.26</v>
      </c>
      <c r="I1992" s="107">
        <v>795.26</v>
      </c>
      <c r="J1992" s="107">
        <v>883.62</v>
      </c>
      <c r="K1992" s="107">
        <v>0.9</v>
      </c>
    </row>
    <row r="1993" spans="1:11">
      <c r="A1993" s="107">
        <v>369</v>
      </c>
      <c r="B1993" s="107" t="s">
        <v>2266</v>
      </c>
      <c r="C1993" s="107">
        <v>2022</v>
      </c>
      <c r="D1993" s="107">
        <v>410403</v>
      </c>
      <c r="E1993" s="107">
        <v>2</v>
      </c>
      <c r="F1993" s="107" t="s">
        <v>229</v>
      </c>
      <c r="G1993" s="107" t="s">
        <v>229</v>
      </c>
      <c r="H1993" s="107">
        <v>684.94</v>
      </c>
      <c r="I1993" s="107">
        <v>684.94</v>
      </c>
      <c r="J1993" s="107">
        <v>761.04</v>
      </c>
      <c r="K1993" s="107">
        <v>0.9</v>
      </c>
    </row>
    <row r="1994" spans="1:11">
      <c r="A1994" s="107">
        <v>370</v>
      </c>
      <c r="B1994" s="107" t="s">
        <v>2267</v>
      </c>
      <c r="C1994" s="107">
        <v>2022</v>
      </c>
      <c r="D1994" s="107">
        <v>410403</v>
      </c>
      <c r="E1994" s="107">
        <v>1</v>
      </c>
      <c r="F1994" s="107" t="s">
        <v>229</v>
      </c>
      <c r="G1994" s="107" t="s">
        <v>229</v>
      </c>
      <c r="H1994" s="107">
        <v>321.89</v>
      </c>
      <c r="I1994" s="107">
        <v>321.89</v>
      </c>
      <c r="J1994" s="107">
        <v>357.66</v>
      </c>
      <c r="K1994" s="107">
        <v>0.9</v>
      </c>
    </row>
    <row r="1995" spans="1:11">
      <c r="A1995" s="107">
        <v>371</v>
      </c>
      <c r="B1995" s="107" t="s">
        <v>2268</v>
      </c>
      <c r="C1995" s="107">
        <v>2022</v>
      </c>
      <c r="D1995" s="107">
        <v>410403</v>
      </c>
      <c r="E1995" s="107">
        <v>10</v>
      </c>
      <c r="F1995" s="107" t="s">
        <v>229</v>
      </c>
      <c r="G1995" s="107" t="s">
        <v>260</v>
      </c>
      <c r="H1995" s="107">
        <v>6043.79</v>
      </c>
      <c r="I1995" s="107">
        <v>6043.79</v>
      </c>
      <c r="J1995" s="107">
        <v>6715.32</v>
      </c>
      <c r="K1995" s="107">
        <v>0.9</v>
      </c>
    </row>
    <row r="1996" spans="1:11">
      <c r="A1996" s="107">
        <v>372</v>
      </c>
      <c r="B1996" s="107" t="s">
        <v>2269</v>
      </c>
      <c r="C1996" s="107">
        <v>2022</v>
      </c>
      <c r="D1996" s="107">
        <v>410403</v>
      </c>
      <c r="E1996" s="107">
        <v>1</v>
      </c>
      <c r="F1996" s="107" t="s">
        <v>229</v>
      </c>
      <c r="G1996" s="107" t="s">
        <v>229</v>
      </c>
      <c r="H1996" s="107">
        <v>320.92</v>
      </c>
      <c r="I1996" s="107">
        <v>320.92</v>
      </c>
      <c r="J1996" s="107">
        <v>356.58</v>
      </c>
      <c r="K1996" s="107">
        <v>0.9</v>
      </c>
    </row>
    <row r="1997" spans="1:11">
      <c r="A1997" s="107">
        <v>373</v>
      </c>
      <c r="B1997" s="107" t="s">
        <v>2270</v>
      </c>
      <c r="C1997" s="107">
        <v>2022</v>
      </c>
      <c r="D1997" s="107">
        <v>410403</v>
      </c>
      <c r="E1997" s="107">
        <v>52</v>
      </c>
      <c r="F1997" s="107" t="s">
        <v>229</v>
      </c>
      <c r="G1997" s="107" t="s">
        <v>459</v>
      </c>
      <c r="H1997" s="107">
        <v>21923.04</v>
      </c>
      <c r="I1997" s="107">
        <v>21923.04</v>
      </c>
      <c r="J1997" s="107">
        <v>24358.93</v>
      </c>
      <c r="K1997" s="107">
        <v>0.9</v>
      </c>
    </row>
    <row r="1998" spans="1:11">
      <c r="A1998" s="107">
        <v>374</v>
      </c>
      <c r="B1998" s="107" t="s">
        <v>2271</v>
      </c>
      <c r="C1998" s="107">
        <v>2022</v>
      </c>
      <c r="D1998" s="107">
        <v>410403</v>
      </c>
      <c r="E1998" s="107">
        <v>9</v>
      </c>
      <c r="F1998" s="107" t="s">
        <v>229</v>
      </c>
      <c r="G1998" s="107" t="s">
        <v>233</v>
      </c>
      <c r="H1998" s="107">
        <v>2397.32</v>
      </c>
      <c r="I1998" s="107">
        <v>2397.32</v>
      </c>
      <c r="J1998" s="107">
        <v>2663.69</v>
      </c>
      <c r="K1998" s="107">
        <v>0.9</v>
      </c>
    </row>
    <row r="1999" spans="1:11">
      <c r="A1999" s="107">
        <v>375</v>
      </c>
      <c r="B1999" s="107" t="s">
        <v>2272</v>
      </c>
      <c r="C1999" s="107">
        <v>2022</v>
      </c>
      <c r="D1999" s="107">
        <v>410403</v>
      </c>
      <c r="E1999" s="107">
        <v>2</v>
      </c>
      <c r="F1999" s="107" t="s">
        <v>229</v>
      </c>
      <c r="G1999" s="107" t="s">
        <v>229</v>
      </c>
      <c r="H1999" s="107">
        <v>684.94</v>
      </c>
      <c r="I1999" s="107">
        <v>684.94</v>
      </c>
      <c r="J1999" s="107">
        <v>761.04</v>
      </c>
      <c r="K1999" s="107">
        <v>0.9</v>
      </c>
    </row>
    <row r="2000" spans="1:11">
      <c r="A2000" s="107">
        <v>376</v>
      </c>
      <c r="B2000" s="107" t="s">
        <v>2273</v>
      </c>
      <c r="C2000" s="107">
        <v>2022</v>
      </c>
      <c r="D2000" s="107">
        <v>410403</v>
      </c>
      <c r="E2000" s="107">
        <v>96</v>
      </c>
      <c r="F2000" s="107" t="s">
        <v>229</v>
      </c>
      <c r="G2000" s="107" t="s">
        <v>2274</v>
      </c>
      <c r="H2000" s="107">
        <v>45320.13</v>
      </c>
      <c r="I2000" s="107">
        <v>45320.13</v>
      </c>
      <c r="J2000" s="107">
        <v>50355.7</v>
      </c>
      <c r="K2000" s="107">
        <v>0.9</v>
      </c>
    </row>
    <row r="2001" spans="1:11">
      <c r="A2001" s="107">
        <v>377</v>
      </c>
      <c r="B2001" s="107" t="s">
        <v>2275</v>
      </c>
      <c r="C2001" s="107">
        <v>2022</v>
      </c>
      <c r="D2001" s="107">
        <v>410403</v>
      </c>
      <c r="E2001" s="107">
        <v>301</v>
      </c>
      <c r="F2001" s="107" t="s">
        <v>229</v>
      </c>
      <c r="G2001" s="107" t="s">
        <v>260</v>
      </c>
      <c r="H2001" s="107">
        <v>293855.16</v>
      </c>
      <c r="I2001" s="107">
        <v>293855.16</v>
      </c>
      <c r="J2001" s="107">
        <v>326505.73</v>
      </c>
      <c r="K2001" s="107">
        <v>0.9</v>
      </c>
    </row>
    <row r="2002" spans="1:11">
      <c r="A2002" s="107">
        <v>378</v>
      </c>
      <c r="B2002" s="107" t="s">
        <v>2276</v>
      </c>
      <c r="C2002" s="107">
        <v>2022</v>
      </c>
      <c r="D2002" s="107">
        <v>410403</v>
      </c>
      <c r="E2002" s="107">
        <v>10</v>
      </c>
      <c r="F2002" s="107" t="s">
        <v>229</v>
      </c>
      <c r="G2002" s="107" t="s">
        <v>239</v>
      </c>
      <c r="H2002" s="107">
        <v>4816.32</v>
      </c>
      <c r="I2002" s="107">
        <v>4816.32</v>
      </c>
      <c r="J2002" s="107">
        <v>5351.47</v>
      </c>
      <c r="K2002" s="107">
        <v>0.9</v>
      </c>
    </row>
    <row r="2003" spans="1:11">
      <c r="A2003" s="107">
        <v>379</v>
      </c>
      <c r="B2003" s="107" t="s">
        <v>2277</v>
      </c>
      <c r="C2003" s="107">
        <v>2022</v>
      </c>
      <c r="D2003" s="107">
        <v>410403</v>
      </c>
      <c r="E2003" s="107">
        <v>5</v>
      </c>
      <c r="F2003" s="107" t="s">
        <v>229</v>
      </c>
      <c r="G2003" s="107" t="s">
        <v>239</v>
      </c>
      <c r="H2003" s="107">
        <v>1125.95</v>
      </c>
      <c r="I2003" s="107">
        <v>1125.95</v>
      </c>
      <c r="J2003" s="107">
        <v>1251.06</v>
      </c>
      <c r="K2003" s="107">
        <v>0.9</v>
      </c>
    </row>
    <row r="2004" spans="1:11">
      <c r="A2004" s="107">
        <v>380</v>
      </c>
      <c r="B2004" s="107" t="s">
        <v>2278</v>
      </c>
      <c r="C2004" s="107">
        <v>2022</v>
      </c>
      <c r="D2004" s="107">
        <v>410403</v>
      </c>
      <c r="E2004" s="107">
        <v>3</v>
      </c>
      <c r="F2004" s="107" t="s">
        <v>229</v>
      </c>
      <c r="G2004" s="107" t="s">
        <v>260</v>
      </c>
      <c r="H2004" s="107">
        <v>1539</v>
      </c>
      <c r="I2004" s="107">
        <v>1539</v>
      </c>
      <c r="J2004" s="107">
        <v>1710</v>
      </c>
      <c r="K2004" s="107">
        <v>0.9</v>
      </c>
    </row>
    <row r="2005" spans="1:11">
      <c r="A2005" s="107">
        <v>381</v>
      </c>
      <c r="B2005" s="107" t="s">
        <v>2279</v>
      </c>
      <c r="C2005" s="107">
        <v>2022</v>
      </c>
      <c r="D2005" s="107">
        <v>410403</v>
      </c>
      <c r="E2005" s="107">
        <v>1</v>
      </c>
      <c r="F2005" s="107" t="s">
        <v>229</v>
      </c>
      <c r="G2005" s="107" t="s">
        <v>229</v>
      </c>
      <c r="H2005" s="107">
        <v>462.19</v>
      </c>
      <c r="I2005" s="107">
        <v>462.19</v>
      </c>
      <c r="J2005" s="107">
        <v>513.54</v>
      </c>
      <c r="K2005" s="107">
        <v>0.9</v>
      </c>
    </row>
    <row r="2006" spans="1:11">
      <c r="A2006" s="107">
        <v>382</v>
      </c>
      <c r="B2006" s="107" t="s">
        <v>2280</v>
      </c>
      <c r="C2006" s="107">
        <v>2022</v>
      </c>
      <c r="D2006" s="107">
        <v>410403</v>
      </c>
      <c r="E2006" s="107">
        <v>33</v>
      </c>
      <c r="F2006" s="107" t="s">
        <v>229</v>
      </c>
      <c r="G2006" s="107" t="s">
        <v>405</v>
      </c>
      <c r="H2006" s="107">
        <v>10732.24</v>
      </c>
      <c r="I2006" s="107">
        <v>10732.24</v>
      </c>
      <c r="J2006" s="107">
        <v>11924.71</v>
      </c>
      <c r="K2006" s="107">
        <v>0.9</v>
      </c>
    </row>
    <row r="2007" spans="1:11">
      <c r="A2007" s="107">
        <v>383</v>
      </c>
      <c r="B2007" s="107" t="s">
        <v>2281</v>
      </c>
      <c r="C2007" s="107">
        <v>2022</v>
      </c>
      <c r="D2007" s="107">
        <v>410403</v>
      </c>
      <c r="E2007" s="107">
        <v>9</v>
      </c>
      <c r="F2007" s="107" t="s">
        <v>229</v>
      </c>
      <c r="G2007" s="107" t="s">
        <v>229</v>
      </c>
      <c r="H2007" s="107">
        <v>3082.21</v>
      </c>
      <c r="I2007" s="107">
        <v>3082.21</v>
      </c>
      <c r="J2007" s="107">
        <v>3424.68</v>
      </c>
      <c r="K2007" s="107">
        <v>0.9</v>
      </c>
    </row>
    <row r="2008" spans="1:11">
      <c r="A2008" s="107">
        <v>384</v>
      </c>
      <c r="B2008" s="107" t="s">
        <v>2282</v>
      </c>
      <c r="C2008" s="107">
        <v>2022</v>
      </c>
      <c r="D2008" s="107">
        <v>410403</v>
      </c>
      <c r="E2008" s="107">
        <v>1</v>
      </c>
      <c r="F2008" s="107" t="s">
        <v>229</v>
      </c>
      <c r="G2008" s="107" t="s">
        <v>229</v>
      </c>
      <c r="H2008" s="107">
        <v>342.47</v>
      </c>
      <c r="I2008" s="107">
        <v>342.47</v>
      </c>
      <c r="J2008" s="107">
        <v>380.52</v>
      </c>
      <c r="K2008" s="107">
        <v>0.9</v>
      </c>
    </row>
    <row r="2009" spans="1:11">
      <c r="A2009" s="107">
        <v>385</v>
      </c>
      <c r="B2009" s="107" t="s">
        <v>2283</v>
      </c>
      <c r="C2009" s="107">
        <v>2022</v>
      </c>
      <c r="D2009" s="107">
        <v>410403</v>
      </c>
      <c r="E2009" s="107">
        <v>47</v>
      </c>
      <c r="F2009" s="107" t="s">
        <v>229</v>
      </c>
      <c r="G2009" s="107" t="s">
        <v>469</v>
      </c>
      <c r="H2009" s="107">
        <v>12211.05</v>
      </c>
      <c r="I2009" s="107">
        <v>12211.05</v>
      </c>
      <c r="J2009" s="107">
        <v>13567.83</v>
      </c>
      <c r="K2009" s="107">
        <v>0.9</v>
      </c>
    </row>
    <row r="2010" spans="1:11">
      <c r="A2010" s="107">
        <v>386</v>
      </c>
      <c r="B2010" s="107" t="s">
        <v>2284</v>
      </c>
      <c r="C2010" s="107">
        <v>2022</v>
      </c>
      <c r="D2010" s="107">
        <v>410403</v>
      </c>
      <c r="E2010" s="107">
        <v>1</v>
      </c>
      <c r="F2010" s="107" t="s">
        <v>229</v>
      </c>
      <c r="G2010" s="107" t="s">
        <v>229</v>
      </c>
      <c r="H2010" s="107">
        <v>335.72</v>
      </c>
      <c r="I2010" s="107">
        <v>335.72</v>
      </c>
      <c r="J2010" s="107">
        <v>373.02</v>
      </c>
      <c r="K2010" s="107">
        <v>0.9</v>
      </c>
    </row>
    <row r="2011" spans="1:11">
      <c r="A2011" s="107">
        <v>387</v>
      </c>
      <c r="B2011" s="107" t="s">
        <v>2285</v>
      </c>
      <c r="C2011" s="107">
        <v>2022</v>
      </c>
      <c r="D2011" s="107">
        <v>410403</v>
      </c>
      <c r="E2011" s="107">
        <v>1</v>
      </c>
      <c r="F2011" s="107" t="s">
        <v>229</v>
      </c>
      <c r="G2011" s="107" t="s">
        <v>229</v>
      </c>
      <c r="H2011" s="107">
        <v>453.6</v>
      </c>
      <c r="I2011" s="107">
        <v>453.6</v>
      </c>
      <c r="J2011" s="107">
        <v>504</v>
      </c>
      <c r="K2011" s="107">
        <v>0.9</v>
      </c>
    </row>
    <row r="2012" spans="1:11">
      <c r="A2012" s="107">
        <v>388</v>
      </c>
      <c r="B2012" s="107" t="s">
        <v>2286</v>
      </c>
      <c r="C2012" s="107">
        <v>2022</v>
      </c>
      <c r="D2012" s="107">
        <v>410403</v>
      </c>
      <c r="E2012" s="107">
        <v>3</v>
      </c>
      <c r="F2012" s="107" t="s">
        <v>229</v>
      </c>
      <c r="G2012" s="107" t="s">
        <v>229</v>
      </c>
      <c r="H2012" s="107">
        <v>1027.4</v>
      </c>
      <c r="I2012" s="107">
        <v>1027.4</v>
      </c>
      <c r="J2012" s="107">
        <v>1141.56</v>
      </c>
      <c r="K2012" s="107">
        <v>0.9</v>
      </c>
    </row>
    <row r="2013" s="71" customFormat="1" spans="1:12">
      <c r="A2013" s="263">
        <v>389</v>
      </c>
      <c r="B2013" s="263" t="s">
        <v>2287</v>
      </c>
      <c r="C2013" s="263">
        <v>2022</v>
      </c>
      <c r="D2013" s="263">
        <v>410403</v>
      </c>
      <c r="E2013" s="263">
        <v>63</v>
      </c>
      <c r="F2013" s="263" t="s">
        <v>229</v>
      </c>
      <c r="G2013" s="263" t="s">
        <v>304</v>
      </c>
      <c r="H2013" s="263">
        <v>35617.04</v>
      </c>
      <c r="I2013" s="263">
        <v>35617.04</v>
      </c>
      <c r="J2013" s="263">
        <v>39574.49</v>
      </c>
      <c r="K2013" s="263">
        <v>0.9</v>
      </c>
      <c r="L2013" s="103"/>
    </row>
    <row r="2014" spans="1:11">
      <c r="A2014" s="107">
        <v>390</v>
      </c>
      <c r="B2014" s="107" t="s">
        <v>2288</v>
      </c>
      <c r="C2014" s="107">
        <v>2022</v>
      </c>
      <c r="D2014" s="107">
        <v>410403</v>
      </c>
      <c r="E2014" s="107">
        <v>12</v>
      </c>
      <c r="F2014" s="107" t="s">
        <v>229</v>
      </c>
      <c r="G2014" s="107" t="s">
        <v>229</v>
      </c>
      <c r="H2014" s="107">
        <v>13278.02</v>
      </c>
      <c r="I2014" s="107">
        <v>13278.02</v>
      </c>
      <c r="J2014" s="107">
        <v>14753.36</v>
      </c>
      <c r="K2014" s="107">
        <v>0.9</v>
      </c>
    </row>
    <row r="2015" spans="1:11">
      <c r="A2015" s="107">
        <v>391</v>
      </c>
      <c r="B2015" s="107" t="s">
        <v>2289</v>
      </c>
      <c r="C2015" s="107">
        <v>2022</v>
      </c>
      <c r="D2015" s="107">
        <v>410403</v>
      </c>
      <c r="E2015" s="107">
        <v>6</v>
      </c>
      <c r="F2015" s="107" t="s">
        <v>229</v>
      </c>
      <c r="G2015" s="107" t="s">
        <v>239</v>
      </c>
      <c r="H2015" s="107">
        <v>1560.64</v>
      </c>
      <c r="I2015" s="107">
        <v>1560.64</v>
      </c>
      <c r="J2015" s="107">
        <v>1734.04</v>
      </c>
      <c r="K2015" s="107">
        <v>0.9</v>
      </c>
    </row>
    <row r="2016" spans="1:11">
      <c r="A2016" s="107">
        <v>392</v>
      </c>
      <c r="B2016" s="107" t="s">
        <v>2290</v>
      </c>
      <c r="C2016" s="107">
        <v>2022</v>
      </c>
      <c r="D2016" s="107">
        <v>410403</v>
      </c>
      <c r="E2016" s="107">
        <v>8</v>
      </c>
      <c r="F2016" s="107" t="s">
        <v>229</v>
      </c>
      <c r="G2016" s="107" t="s">
        <v>260</v>
      </c>
      <c r="H2016" s="107">
        <v>2641.84</v>
      </c>
      <c r="I2016" s="107">
        <v>2641.84</v>
      </c>
      <c r="J2016" s="107">
        <v>2935.38</v>
      </c>
      <c r="K2016" s="107">
        <v>0.9</v>
      </c>
    </row>
    <row r="2017" spans="1:11">
      <c r="A2017" s="107">
        <v>393</v>
      </c>
      <c r="B2017" s="107" t="s">
        <v>2291</v>
      </c>
      <c r="C2017" s="107">
        <v>2022</v>
      </c>
      <c r="D2017" s="107">
        <v>410403</v>
      </c>
      <c r="E2017" s="107">
        <v>6</v>
      </c>
      <c r="F2017" s="107" t="s">
        <v>229</v>
      </c>
      <c r="G2017" s="107" t="s">
        <v>229</v>
      </c>
      <c r="H2017" s="107">
        <v>2141.19</v>
      </c>
      <c r="I2017" s="107">
        <v>2141.19</v>
      </c>
      <c r="J2017" s="107">
        <v>2379.1</v>
      </c>
      <c r="K2017" s="107">
        <v>0.9</v>
      </c>
    </row>
    <row r="2018" spans="1:11">
      <c r="A2018" s="107">
        <v>394</v>
      </c>
      <c r="B2018" s="107" t="s">
        <v>2292</v>
      </c>
      <c r="C2018" s="107">
        <v>2022</v>
      </c>
      <c r="D2018" s="107">
        <v>410403</v>
      </c>
      <c r="E2018" s="107">
        <v>4</v>
      </c>
      <c r="F2018" s="107" t="s">
        <v>229</v>
      </c>
      <c r="G2018" s="107" t="s">
        <v>229</v>
      </c>
      <c r="H2018" s="107">
        <v>1954.64</v>
      </c>
      <c r="I2018" s="107">
        <v>1954.64</v>
      </c>
      <c r="J2018" s="107">
        <v>2171.82</v>
      </c>
      <c r="K2018" s="107">
        <v>0.9</v>
      </c>
    </row>
    <row r="2019" spans="1:11">
      <c r="A2019" s="107">
        <v>395</v>
      </c>
      <c r="B2019" s="107" t="s">
        <v>2293</v>
      </c>
      <c r="C2019" s="107">
        <v>2022</v>
      </c>
      <c r="D2019" s="107">
        <v>410403</v>
      </c>
      <c r="E2019" s="107">
        <v>13</v>
      </c>
      <c r="F2019" s="107" t="s">
        <v>229</v>
      </c>
      <c r="G2019" s="107" t="s">
        <v>260</v>
      </c>
      <c r="H2019" s="107">
        <v>3993.96</v>
      </c>
      <c r="I2019" s="107">
        <v>3993.96</v>
      </c>
      <c r="J2019" s="107">
        <v>4437.73</v>
      </c>
      <c r="K2019" s="107">
        <v>0.9</v>
      </c>
    </row>
    <row r="2020" spans="1:11">
      <c r="A2020" s="107">
        <v>396</v>
      </c>
      <c r="B2020" s="107" t="s">
        <v>2294</v>
      </c>
      <c r="C2020" s="107">
        <v>2022</v>
      </c>
      <c r="D2020" s="107">
        <v>410403</v>
      </c>
      <c r="E2020" s="107">
        <v>3</v>
      </c>
      <c r="F2020" s="107" t="s">
        <v>229</v>
      </c>
      <c r="G2020" s="107" t="s">
        <v>233</v>
      </c>
      <c r="H2020" s="107">
        <v>822.86</v>
      </c>
      <c r="I2020" s="107">
        <v>822.86</v>
      </c>
      <c r="J2020" s="107">
        <v>914.29</v>
      </c>
      <c r="K2020" s="107">
        <v>0.9</v>
      </c>
    </row>
    <row r="2021" spans="1:11">
      <c r="A2021" s="107">
        <v>397</v>
      </c>
      <c r="B2021" s="107" t="s">
        <v>2295</v>
      </c>
      <c r="C2021" s="107">
        <v>2022</v>
      </c>
      <c r="D2021" s="107">
        <v>410403</v>
      </c>
      <c r="E2021" s="107">
        <v>2</v>
      </c>
      <c r="F2021" s="107" t="s">
        <v>229</v>
      </c>
      <c r="G2021" s="107" t="s">
        <v>229</v>
      </c>
      <c r="H2021" s="107">
        <v>677.81</v>
      </c>
      <c r="I2021" s="107">
        <v>677.81</v>
      </c>
      <c r="J2021" s="107">
        <v>753.12</v>
      </c>
      <c r="K2021" s="107">
        <v>0.9</v>
      </c>
    </row>
    <row r="2022" spans="1:11">
      <c r="A2022" s="107">
        <v>398</v>
      </c>
      <c r="B2022" s="107" t="s">
        <v>2296</v>
      </c>
      <c r="C2022" s="107">
        <v>2022</v>
      </c>
      <c r="D2022" s="107">
        <v>410403</v>
      </c>
      <c r="E2022" s="107">
        <v>9</v>
      </c>
      <c r="F2022" s="107" t="s">
        <v>229</v>
      </c>
      <c r="G2022" s="107" t="s">
        <v>233</v>
      </c>
      <c r="H2022" s="107">
        <v>2548.37</v>
      </c>
      <c r="I2022" s="107">
        <v>2548.37</v>
      </c>
      <c r="J2022" s="107">
        <v>2831.52</v>
      </c>
      <c r="K2022" s="107">
        <v>0.9</v>
      </c>
    </row>
    <row r="2023" spans="1:11">
      <c r="A2023" s="107">
        <v>399</v>
      </c>
      <c r="B2023" s="107" t="s">
        <v>2297</v>
      </c>
      <c r="C2023" s="107">
        <v>2022</v>
      </c>
      <c r="D2023" s="107">
        <v>410403</v>
      </c>
      <c r="E2023" s="107">
        <v>9</v>
      </c>
      <c r="F2023" s="107" t="s">
        <v>229</v>
      </c>
      <c r="G2023" s="107" t="s">
        <v>269</v>
      </c>
      <c r="H2023" s="107">
        <v>4570.61</v>
      </c>
      <c r="I2023" s="107">
        <v>4570.61</v>
      </c>
      <c r="J2023" s="107">
        <v>5078.45</v>
      </c>
      <c r="K2023" s="107">
        <v>0.9</v>
      </c>
    </row>
    <row r="2024" spans="1:11">
      <c r="A2024" s="107">
        <v>400</v>
      </c>
      <c r="B2024" s="107" t="s">
        <v>2298</v>
      </c>
      <c r="C2024" s="107">
        <v>2022</v>
      </c>
      <c r="D2024" s="107">
        <v>410403</v>
      </c>
      <c r="E2024" s="107">
        <v>22</v>
      </c>
      <c r="F2024" s="107" t="s">
        <v>229</v>
      </c>
      <c r="G2024" s="107" t="s">
        <v>349</v>
      </c>
      <c r="H2024" s="107">
        <v>7154.66</v>
      </c>
      <c r="I2024" s="107">
        <v>7154.66</v>
      </c>
      <c r="J2024" s="107">
        <v>7949.62</v>
      </c>
      <c r="K2024" s="107">
        <v>0.9</v>
      </c>
    </row>
    <row r="2025" spans="1:11">
      <c r="A2025" s="107">
        <v>401</v>
      </c>
      <c r="B2025" s="107" t="s">
        <v>2299</v>
      </c>
      <c r="C2025" s="107">
        <v>2022</v>
      </c>
      <c r="D2025" s="107">
        <v>410403</v>
      </c>
      <c r="E2025" s="107">
        <v>2</v>
      </c>
      <c r="F2025" s="107" t="s">
        <v>229</v>
      </c>
      <c r="G2025" s="107" t="s">
        <v>229</v>
      </c>
      <c r="H2025" s="107">
        <v>1999.62</v>
      </c>
      <c r="I2025" s="107">
        <v>1999.62</v>
      </c>
      <c r="J2025" s="107">
        <v>2221.8</v>
      </c>
      <c r="K2025" s="107">
        <v>0.9</v>
      </c>
    </row>
    <row r="2026" ht="40" customHeight="1" spans="1:11">
      <c r="A2026" s="132" t="s">
        <v>2300</v>
      </c>
      <c r="B2026" s="30" t="s">
        <v>2301</v>
      </c>
      <c r="C2026" s="30"/>
      <c r="D2026" s="30"/>
      <c r="E2026" s="30">
        <f t="shared" ref="E2026:J2026" si="9">SUM(E1625:E2025)</f>
        <v>4147</v>
      </c>
      <c r="F2026" s="30"/>
      <c r="G2026" s="30"/>
      <c r="H2026" s="30">
        <f t="shared" si="9"/>
        <v>1700940.39</v>
      </c>
      <c r="I2026" s="30">
        <f t="shared" si="9"/>
        <v>1700940.39</v>
      </c>
      <c r="J2026" s="30">
        <f t="shared" si="9"/>
        <v>1889933.63</v>
      </c>
      <c r="K2026" s="30"/>
    </row>
    <row r="2027" s="3" customFormat="1" ht="40" customHeight="1" spans="1:12">
      <c r="A2027" s="135" t="s">
        <v>2302</v>
      </c>
      <c r="B2027" s="22" t="s">
        <v>2303</v>
      </c>
      <c r="C2027" s="22"/>
      <c r="D2027" s="22"/>
      <c r="E2027" s="22">
        <f t="shared" ref="E2027:J2027" si="10">E2026+E1623+E1320+E972+E788+E640+E514+E398+E359+E291</f>
        <v>37708</v>
      </c>
      <c r="F2027" s="22"/>
      <c r="G2027" s="22"/>
      <c r="H2027" s="22">
        <f t="shared" si="10"/>
        <v>17942625.7</v>
      </c>
      <c r="I2027" s="22">
        <f t="shared" si="10"/>
        <v>17942625.7</v>
      </c>
      <c r="J2027" s="22">
        <f t="shared" si="10"/>
        <v>20236500.54</v>
      </c>
      <c r="K2027" s="22"/>
      <c r="L2027" s="23"/>
    </row>
  </sheetData>
  <mergeCells count="1">
    <mergeCell ref="A1:K1"/>
  </mergeCells>
  <conditionalFormatting sqref="B974">
    <cfRule type="duplicateValues" dxfId="0" priority="2"/>
  </conditionalFormatting>
  <conditionalFormatting sqref="B1317">
    <cfRule type="duplicateValues" dxfId="0" priority="3"/>
  </conditionalFormatting>
  <conditionalFormatting sqref="B1318">
    <cfRule type="duplicateValues" dxfId="0" priority="4"/>
  </conditionalFormatting>
  <conditionalFormatting sqref="B1319">
    <cfRule type="duplicateValues" dxfId="0" priority="5"/>
  </conditionalFormatting>
  <conditionalFormatting sqref="B975:B1320">
    <cfRule type="duplicateValues" dxfId="0" priority="6"/>
  </conditionalFormatting>
  <conditionalFormatting sqref="B1613:B16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3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8.5" style="5" customWidth="1"/>
    <col min="3" max="3" width="8.10833333333333" style="5" customWidth="1"/>
    <col min="4" max="5" width="9" style="5"/>
    <col min="6" max="6" width="8.225" style="5" customWidth="1"/>
    <col min="7" max="7" width="7.5" style="5" customWidth="1"/>
    <col min="8" max="8" width="11.8916666666667" style="5" customWidth="1"/>
    <col min="9" max="9" width="11" style="5" customWidth="1"/>
    <col min="10" max="10" width="12.25" style="5" customWidth="1"/>
    <col min="11" max="11" width="9.5" style="6"/>
    <col min="12" max="12" width="17.3333333333333" style="6" customWidth="1"/>
    <col min="13" max="15" width="9.5" style="5"/>
    <col min="16" max="16384" width="9" style="5"/>
  </cols>
  <sheetData>
    <row r="1" ht="60" customHeight="1" spans="1:11">
      <c r="A1" s="7" t="s">
        <v>2304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pans="1:11">
      <c r="A3" s="141">
        <v>1</v>
      </c>
      <c r="B3" s="141" t="s">
        <v>2305</v>
      </c>
      <c r="C3" s="141">
        <v>2022</v>
      </c>
      <c r="D3" s="141">
        <v>410499</v>
      </c>
      <c r="E3" s="141">
        <v>10</v>
      </c>
      <c r="F3" s="141">
        <v>0</v>
      </c>
      <c r="G3" s="141">
        <v>0</v>
      </c>
      <c r="H3" s="141">
        <v>2815.02</v>
      </c>
      <c r="I3" s="141">
        <v>2815.02</v>
      </c>
      <c r="J3" s="141">
        <v>5630.04</v>
      </c>
      <c r="K3" s="141">
        <v>0.5</v>
      </c>
    </row>
    <row r="4" s="1" customFormat="1" spans="1:12">
      <c r="A4" s="141">
        <v>2</v>
      </c>
      <c r="B4" s="141" t="s">
        <v>2306</v>
      </c>
      <c r="C4" s="141">
        <v>2022</v>
      </c>
      <c r="D4" s="141">
        <v>410499</v>
      </c>
      <c r="E4" s="141">
        <v>8</v>
      </c>
      <c r="F4" s="141">
        <v>0</v>
      </c>
      <c r="G4" s="141">
        <v>0</v>
      </c>
      <c r="H4" s="75">
        <v>5401.02</v>
      </c>
      <c r="I4" s="75">
        <v>5401.02</v>
      </c>
      <c r="J4" s="75">
        <v>10802.04</v>
      </c>
      <c r="K4" s="75">
        <v>0.5</v>
      </c>
      <c r="L4" s="67"/>
    </row>
    <row r="5" s="1" customFormat="1" spans="1:12">
      <c r="A5" s="141">
        <v>3</v>
      </c>
      <c r="B5" s="141" t="s">
        <v>2307</v>
      </c>
      <c r="C5" s="141">
        <v>2022</v>
      </c>
      <c r="D5" s="141">
        <v>410499</v>
      </c>
      <c r="E5" s="141">
        <v>22</v>
      </c>
      <c r="F5" s="141">
        <v>0</v>
      </c>
      <c r="G5" s="141">
        <v>0</v>
      </c>
      <c r="H5" s="75">
        <v>21483.71</v>
      </c>
      <c r="I5" s="75">
        <v>21483.71</v>
      </c>
      <c r="J5" s="75">
        <v>42967.42</v>
      </c>
      <c r="K5" s="75">
        <v>0.5</v>
      </c>
      <c r="L5" s="67"/>
    </row>
    <row r="6" s="1" customFormat="1" spans="1:12">
      <c r="A6" s="89">
        <v>4</v>
      </c>
      <c r="B6" s="65" t="s">
        <v>2308</v>
      </c>
      <c r="C6" s="65">
        <v>2022</v>
      </c>
      <c r="D6" s="65">
        <v>410499</v>
      </c>
      <c r="E6" s="65">
        <v>12</v>
      </c>
      <c r="F6" s="65">
        <v>0</v>
      </c>
      <c r="G6" s="65">
        <v>0</v>
      </c>
      <c r="H6" s="65">
        <v>5655.42</v>
      </c>
      <c r="I6" s="65">
        <v>5655.42</v>
      </c>
      <c r="J6" s="65">
        <v>6283.8</v>
      </c>
      <c r="K6" s="65">
        <v>0.9</v>
      </c>
      <c r="L6" s="67"/>
    </row>
    <row r="7" s="1" customFormat="1" spans="1:12">
      <c r="A7" s="89">
        <v>5</v>
      </c>
      <c r="B7" s="65" t="s">
        <v>2309</v>
      </c>
      <c r="C7" s="65">
        <v>2022</v>
      </c>
      <c r="D7" s="65">
        <v>410499</v>
      </c>
      <c r="E7" s="65">
        <v>60</v>
      </c>
      <c r="F7" s="65">
        <v>0</v>
      </c>
      <c r="G7" s="65">
        <v>-8</v>
      </c>
      <c r="H7" s="65">
        <v>18592.26</v>
      </c>
      <c r="I7" s="65">
        <v>18592.26</v>
      </c>
      <c r="J7" s="65">
        <v>20658.07</v>
      </c>
      <c r="K7" s="65">
        <v>0.9</v>
      </c>
      <c r="L7" s="67"/>
    </row>
    <row r="8" spans="1:11">
      <c r="A8" s="89">
        <v>6</v>
      </c>
      <c r="B8" s="65" t="s">
        <v>2310</v>
      </c>
      <c r="C8" s="65">
        <v>2022</v>
      </c>
      <c r="D8" s="65">
        <v>410499</v>
      </c>
      <c r="E8" s="65">
        <v>12</v>
      </c>
      <c r="F8" s="65">
        <v>0</v>
      </c>
      <c r="G8" s="65">
        <v>0</v>
      </c>
      <c r="H8" s="65">
        <v>5916.43</v>
      </c>
      <c r="I8" s="65">
        <v>5916.43</v>
      </c>
      <c r="J8" s="65">
        <v>6573.81</v>
      </c>
      <c r="K8" s="65">
        <v>0.9</v>
      </c>
    </row>
    <row r="9" spans="1:11">
      <c r="A9" s="89">
        <v>7</v>
      </c>
      <c r="B9" s="65" t="s">
        <v>2311</v>
      </c>
      <c r="C9" s="65">
        <v>2022</v>
      </c>
      <c r="D9" s="65">
        <v>410499</v>
      </c>
      <c r="E9" s="65">
        <v>32</v>
      </c>
      <c r="F9" s="65">
        <v>0</v>
      </c>
      <c r="G9" s="65">
        <v>0</v>
      </c>
      <c r="H9" s="65">
        <v>33885.05</v>
      </c>
      <c r="I9" s="65">
        <v>33885.05</v>
      </c>
      <c r="J9" s="65">
        <v>37650.05</v>
      </c>
      <c r="K9" s="65">
        <v>0.9</v>
      </c>
    </row>
    <row r="10" spans="1:11">
      <c r="A10" s="89">
        <v>8</v>
      </c>
      <c r="B10" s="65" t="s">
        <v>2312</v>
      </c>
      <c r="C10" s="65">
        <v>2022</v>
      </c>
      <c r="D10" s="65">
        <v>410499</v>
      </c>
      <c r="E10" s="65">
        <v>11</v>
      </c>
      <c r="F10" s="65">
        <v>0</v>
      </c>
      <c r="G10" s="65">
        <v>-2</v>
      </c>
      <c r="H10" s="65">
        <v>8181.11</v>
      </c>
      <c r="I10" s="65">
        <v>8181.11</v>
      </c>
      <c r="J10" s="65">
        <v>9090.12</v>
      </c>
      <c r="K10" s="65">
        <v>0.9</v>
      </c>
    </row>
    <row r="11" spans="1:11">
      <c r="A11" s="89">
        <v>9</v>
      </c>
      <c r="B11" s="65" t="s">
        <v>2313</v>
      </c>
      <c r="C11" s="65">
        <v>2022</v>
      </c>
      <c r="D11" s="65">
        <v>410499</v>
      </c>
      <c r="E11" s="65">
        <v>519</v>
      </c>
      <c r="F11" s="65">
        <v>0</v>
      </c>
      <c r="G11" s="65">
        <v>-8</v>
      </c>
      <c r="H11" s="65">
        <v>539741.76</v>
      </c>
      <c r="I11" s="65">
        <v>539741.76</v>
      </c>
      <c r="J11" s="65">
        <v>599713.07</v>
      </c>
      <c r="K11" s="65">
        <v>0.9</v>
      </c>
    </row>
    <row r="12" spans="1:11">
      <c r="A12" s="89">
        <v>10</v>
      </c>
      <c r="B12" s="65" t="s">
        <v>2314</v>
      </c>
      <c r="C12" s="65">
        <v>2022</v>
      </c>
      <c r="D12" s="65">
        <v>410499</v>
      </c>
      <c r="E12" s="65">
        <v>18</v>
      </c>
      <c r="F12" s="65">
        <v>0</v>
      </c>
      <c r="G12" s="65">
        <v>-3</v>
      </c>
      <c r="H12" s="65">
        <v>6859.94</v>
      </c>
      <c r="I12" s="65">
        <v>6859.94</v>
      </c>
      <c r="J12" s="65">
        <v>7622.15</v>
      </c>
      <c r="K12" s="65">
        <v>0.9</v>
      </c>
    </row>
    <row r="13" spans="1:11">
      <c r="A13" s="89">
        <v>11</v>
      </c>
      <c r="B13" s="65" t="s">
        <v>2315</v>
      </c>
      <c r="C13" s="65">
        <v>2022</v>
      </c>
      <c r="D13" s="65">
        <v>410499</v>
      </c>
      <c r="E13" s="65">
        <v>961</v>
      </c>
      <c r="F13" s="65">
        <v>0</v>
      </c>
      <c r="G13" s="65">
        <v>-24</v>
      </c>
      <c r="H13" s="65">
        <v>1521945.97</v>
      </c>
      <c r="I13" s="65">
        <v>1521945.97</v>
      </c>
      <c r="J13" s="65">
        <v>1691051.08</v>
      </c>
      <c r="K13" s="65">
        <v>0.9</v>
      </c>
    </row>
    <row r="14" spans="1:11">
      <c r="A14" s="89">
        <v>12</v>
      </c>
      <c r="B14" s="65" t="s">
        <v>2316</v>
      </c>
      <c r="C14" s="65">
        <v>2022</v>
      </c>
      <c r="D14" s="65">
        <v>410499</v>
      </c>
      <c r="E14" s="65">
        <v>15</v>
      </c>
      <c r="F14" s="65">
        <v>0</v>
      </c>
      <c r="G14" s="65">
        <v>0</v>
      </c>
      <c r="H14" s="65">
        <v>16101.23</v>
      </c>
      <c r="I14" s="65">
        <v>16101.23</v>
      </c>
      <c r="J14" s="65">
        <v>17890.25</v>
      </c>
      <c r="K14" s="65">
        <v>0.9</v>
      </c>
    </row>
    <row r="15" spans="1:11">
      <c r="A15" s="89">
        <v>13</v>
      </c>
      <c r="B15" s="65" t="s">
        <v>2317</v>
      </c>
      <c r="C15" s="65">
        <v>2022</v>
      </c>
      <c r="D15" s="65">
        <v>410499</v>
      </c>
      <c r="E15" s="65">
        <v>4</v>
      </c>
      <c r="F15" s="65">
        <v>0</v>
      </c>
      <c r="G15" s="65">
        <v>-2</v>
      </c>
      <c r="H15" s="65">
        <v>1703.2</v>
      </c>
      <c r="I15" s="65">
        <v>1703.2</v>
      </c>
      <c r="J15" s="65">
        <v>1892.44</v>
      </c>
      <c r="K15" s="65">
        <v>0.9</v>
      </c>
    </row>
    <row r="16" spans="1:11">
      <c r="A16" s="89">
        <v>14</v>
      </c>
      <c r="B16" s="65" t="s">
        <v>2318</v>
      </c>
      <c r="C16" s="65">
        <v>2022</v>
      </c>
      <c r="D16" s="65">
        <v>410499</v>
      </c>
      <c r="E16" s="65">
        <v>12</v>
      </c>
      <c r="F16" s="65">
        <v>0</v>
      </c>
      <c r="G16" s="65">
        <v>-4</v>
      </c>
      <c r="H16" s="65">
        <v>4006.8</v>
      </c>
      <c r="I16" s="65">
        <v>4006.8</v>
      </c>
      <c r="J16" s="65">
        <v>4452</v>
      </c>
      <c r="K16" s="65">
        <v>0.9</v>
      </c>
    </row>
    <row r="17" spans="1:11">
      <c r="A17" s="89">
        <v>15</v>
      </c>
      <c r="B17" s="65" t="s">
        <v>2319</v>
      </c>
      <c r="C17" s="65">
        <v>2022</v>
      </c>
      <c r="D17" s="65">
        <v>410499</v>
      </c>
      <c r="E17" s="65">
        <v>22</v>
      </c>
      <c r="F17" s="65">
        <v>0</v>
      </c>
      <c r="G17" s="65">
        <v>-4</v>
      </c>
      <c r="H17" s="65">
        <v>8602.2</v>
      </c>
      <c r="I17" s="65">
        <v>8602.2</v>
      </c>
      <c r="J17" s="65">
        <v>9558</v>
      </c>
      <c r="K17" s="65">
        <v>0.9</v>
      </c>
    </row>
    <row r="18" spans="1:11">
      <c r="A18" s="89">
        <v>16</v>
      </c>
      <c r="B18" s="65" t="s">
        <v>2320</v>
      </c>
      <c r="C18" s="65">
        <v>2022</v>
      </c>
      <c r="D18" s="65">
        <v>410499</v>
      </c>
      <c r="E18" s="65">
        <v>8</v>
      </c>
      <c r="F18" s="65">
        <v>0</v>
      </c>
      <c r="G18" s="65">
        <v>0</v>
      </c>
      <c r="H18" s="65">
        <v>3233.9</v>
      </c>
      <c r="I18" s="65">
        <v>3233.9</v>
      </c>
      <c r="J18" s="65">
        <v>3593.22</v>
      </c>
      <c r="K18" s="65">
        <v>0.9</v>
      </c>
    </row>
    <row r="19" spans="1:11">
      <c r="A19" s="89">
        <v>17</v>
      </c>
      <c r="B19" s="65" t="s">
        <v>2321</v>
      </c>
      <c r="C19" s="65">
        <v>2022</v>
      </c>
      <c r="D19" s="65">
        <v>410499</v>
      </c>
      <c r="E19" s="65">
        <v>7</v>
      </c>
      <c r="F19" s="65">
        <v>0</v>
      </c>
      <c r="G19" s="65">
        <v>-2</v>
      </c>
      <c r="H19" s="65">
        <v>2125.46</v>
      </c>
      <c r="I19" s="65">
        <v>2125.46</v>
      </c>
      <c r="J19" s="65">
        <v>2361.62</v>
      </c>
      <c r="K19" s="65">
        <v>0.9</v>
      </c>
    </row>
    <row r="20" spans="1:11">
      <c r="A20" s="89">
        <v>18</v>
      </c>
      <c r="B20" s="65" t="s">
        <v>2322</v>
      </c>
      <c r="C20" s="65">
        <v>2022</v>
      </c>
      <c r="D20" s="65">
        <v>410499</v>
      </c>
      <c r="E20" s="65">
        <v>53</v>
      </c>
      <c r="F20" s="65">
        <v>0</v>
      </c>
      <c r="G20" s="65">
        <v>-41</v>
      </c>
      <c r="H20" s="65">
        <v>17316.95</v>
      </c>
      <c r="I20" s="65">
        <v>17316.95</v>
      </c>
      <c r="J20" s="65">
        <v>19241.06</v>
      </c>
      <c r="K20" s="65">
        <v>0.9</v>
      </c>
    </row>
    <row r="21" spans="1:11">
      <c r="A21" s="89">
        <v>19</v>
      </c>
      <c r="B21" s="65" t="s">
        <v>2323</v>
      </c>
      <c r="C21" s="65">
        <v>2022</v>
      </c>
      <c r="D21" s="65">
        <v>410499</v>
      </c>
      <c r="E21" s="65">
        <v>49</v>
      </c>
      <c r="F21" s="65">
        <v>0</v>
      </c>
      <c r="G21" s="65">
        <v>-6</v>
      </c>
      <c r="H21" s="65">
        <v>17300.36</v>
      </c>
      <c r="I21" s="65">
        <v>17300.36</v>
      </c>
      <c r="J21" s="65">
        <v>19222.62</v>
      </c>
      <c r="K21" s="65">
        <v>0.9</v>
      </c>
    </row>
    <row r="22" spans="1:11">
      <c r="A22" s="89">
        <v>20</v>
      </c>
      <c r="B22" s="65" t="s">
        <v>2324</v>
      </c>
      <c r="C22" s="65">
        <v>2022</v>
      </c>
      <c r="D22" s="65">
        <v>410499</v>
      </c>
      <c r="E22" s="65">
        <v>16</v>
      </c>
      <c r="F22" s="65">
        <v>0</v>
      </c>
      <c r="G22" s="65">
        <v>-8</v>
      </c>
      <c r="H22" s="65">
        <v>4753.67</v>
      </c>
      <c r="I22" s="65">
        <v>4753.67</v>
      </c>
      <c r="J22" s="65">
        <v>5281.85</v>
      </c>
      <c r="K22" s="65">
        <v>0.9</v>
      </c>
    </row>
    <row r="23" spans="1:11">
      <c r="A23" s="89">
        <v>21</v>
      </c>
      <c r="B23" s="65" t="s">
        <v>2325</v>
      </c>
      <c r="C23" s="65">
        <v>2022</v>
      </c>
      <c r="D23" s="65">
        <v>410499</v>
      </c>
      <c r="E23" s="65">
        <v>22</v>
      </c>
      <c r="F23" s="65">
        <v>0</v>
      </c>
      <c r="G23" s="65">
        <v>0</v>
      </c>
      <c r="H23" s="65">
        <v>7085</v>
      </c>
      <c r="I23" s="65">
        <v>7085</v>
      </c>
      <c r="J23" s="65">
        <v>7872.22</v>
      </c>
      <c r="K23" s="65">
        <v>0.9</v>
      </c>
    </row>
    <row r="24" spans="1:11">
      <c r="A24" s="89">
        <v>22</v>
      </c>
      <c r="B24" s="65" t="s">
        <v>2326</v>
      </c>
      <c r="C24" s="65">
        <v>2022</v>
      </c>
      <c r="D24" s="65">
        <v>410499</v>
      </c>
      <c r="E24" s="65">
        <v>4</v>
      </c>
      <c r="F24" s="65">
        <v>0</v>
      </c>
      <c r="G24" s="65">
        <v>-1</v>
      </c>
      <c r="H24" s="65">
        <v>1049.09</v>
      </c>
      <c r="I24" s="65">
        <v>1049.09</v>
      </c>
      <c r="J24" s="65">
        <v>1165.65</v>
      </c>
      <c r="K24" s="65">
        <v>0.9</v>
      </c>
    </row>
    <row r="25" spans="1:11">
      <c r="A25" s="89">
        <v>23</v>
      </c>
      <c r="B25" s="65" t="s">
        <v>2327</v>
      </c>
      <c r="C25" s="65">
        <v>2022</v>
      </c>
      <c r="D25" s="65">
        <v>410499</v>
      </c>
      <c r="E25" s="65">
        <v>15</v>
      </c>
      <c r="F25" s="65">
        <v>0</v>
      </c>
      <c r="G25" s="65">
        <v>-6</v>
      </c>
      <c r="H25" s="65">
        <v>5128.2</v>
      </c>
      <c r="I25" s="65">
        <v>5128.2</v>
      </c>
      <c r="J25" s="65">
        <v>5698</v>
      </c>
      <c r="K25" s="65">
        <v>0.9</v>
      </c>
    </row>
    <row r="26" spans="1:11">
      <c r="A26" s="89">
        <v>24</v>
      </c>
      <c r="B26" s="65" t="s">
        <v>2328</v>
      </c>
      <c r="C26" s="65">
        <v>2022</v>
      </c>
      <c r="D26" s="65">
        <v>410499</v>
      </c>
      <c r="E26" s="65">
        <v>22</v>
      </c>
      <c r="F26" s="65">
        <v>0</v>
      </c>
      <c r="G26" s="65">
        <v>-2</v>
      </c>
      <c r="H26" s="65">
        <v>7942.01</v>
      </c>
      <c r="I26" s="65">
        <v>7942.01</v>
      </c>
      <c r="J26" s="65">
        <v>8824.45</v>
      </c>
      <c r="K26" s="65">
        <v>0.9</v>
      </c>
    </row>
    <row r="27" spans="1:11">
      <c r="A27" s="89">
        <v>25</v>
      </c>
      <c r="B27" s="65" t="s">
        <v>2329</v>
      </c>
      <c r="C27" s="65">
        <v>2022</v>
      </c>
      <c r="D27" s="65">
        <v>410499</v>
      </c>
      <c r="E27" s="65">
        <v>52</v>
      </c>
      <c r="F27" s="65">
        <v>0</v>
      </c>
      <c r="G27" s="65">
        <v>-10</v>
      </c>
      <c r="H27" s="65">
        <v>14637.04</v>
      </c>
      <c r="I27" s="65">
        <v>14637.04</v>
      </c>
      <c r="J27" s="65">
        <v>16263.38</v>
      </c>
      <c r="K27" s="65">
        <v>0.9</v>
      </c>
    </row>
    <row r="28" spans="1:11">
      <c r="A28" s="89">
        <v>26</v>
      </c>
      <c r="B28" s="65" t="s">
        <v>2330</v>
      </c>
      <c r="C28" s="65">
        <v>2022</v>
      </c>
      <c r="D28" s="65">
        <v>410499</v>
      </c>
      <c r="E28" s="65">
        <v>1</v>
      </c>
      <c r="F28" s="65">
        <v>0</v>
      </c>
      <c r="G28" s="65">
        <v>0</v>
      </c>
      <c r="H28" s="65">
        <v>342.47</v>
      </c>
      <c r="I28" s="65">
        <v>342.47</v>
      </c>
      <c r="J28" s="65">
        <v>380.52</v>
      </c>
      <c r="K28" s="65">
        <v>0.9</v>
      </c>
    </row>
    <row r="29" spans="1:11">
      <c r="A29" s="89">
        <v>27</v>
      </c>
      <c r="B29" s="65" t="s">
        <v>2331</v>
      </c>
      <c r="C29" s="65">
        <v>2022</v>
      </c>
      <c r="D29" s="65">
        <v>410499</v>
      </c>
      <c r="E29" s="65">
        <v>6</v>
      </c>
      <c r="F29" s="65">
        <v>0</v>
      </c>
      <c r="G29" s="65">
        <v>-1</v>
      </c>
      <c r="H29" s="65">
        <v>2139.1</v>
      </c>
      <c r="I29" s="65">
        <v>2139.1</v>
      </c>
      <c r="J29" s="65">
        <v>2376.78</v>
      </c>
      <c r="K29" s="65">
        <v>0.9</v>
      </c>
    </row>
    <row r="30" spans="1:11">
      <c r="A30" s="89">
        <v>28</v>
      </c>
      <c r="B30" s="65" t="s">
        <v>2332</v>
      </c>
      <c r="C30" s="65">
        <v>2022</v>
      </c>
      <c r="D30" s="65">
        <v>410499</v>
      </c>
      <c r="E30" s="65">
        <v>26</v>
      </c>
      <c r="F30" s="65">
        <v>0</v>
      </c>
      <c r="G30" s="65">
        <v>-6</v>
      </c>
      <c r="H30" s="65">
        <v>10190.53</v>
      </c>
      <c r="I30" s="65">
        <v>10190.53</v>
      </c>
      <c r="J30" s="65">
        <v>11322.81</v>
      </c>
      <c r="K30" s="65">
        <v>0.9</v>
      </c>
    </row>
    <row r="31" spans="1:11">
      <c r="A31" s="89">
        <v>29</v>
      </c>
      <c r="B31" s="65" t="s">
        <v>2333</v>
      </c>
      <c r="C31" s="65">
        <v>2022</v>
      </c>
      <c r="D31" s="65">
        <v>410499</v>
      </c>
      <c r="E31" s="65">
        <v>29</v>
      </c>
      <c r="F31" s="65">
        <v>0</v>
      </c>
      <c r="G31" s="65">
        <v>-14</v>
      </c>
      <c r="H31" s="65">
        <v>8976.84</v>
      </c>
      <c r="I31" s="65">
        <v>8976.84</v>
      </c>
      <c r="J31" s="65">
        <v>9974.27</v>
      </c>
      <c r="K31" s="65">
        <v>0.9</v>
      </c>
    </row>
    <row r="32" spans="1:11">
      <c r="A32" s="89">
        <v>30</v>
      </c>
      <c r="B32" s="65" t="s">
        <v>2334</v>
      </c>
      <c r="C32" s="65">
        <v>2022</v>
      </c>
      <c r="D32" s="65">
        <v>410499</v>
      </c>
      <c r="E32" s="65">
        <v>17</v>
      </c>
      <c r="F32" s="65">
        <v>0</v>
      </c>
      <c r="G32" s="65">
        <v>-1</v>
      </c>
      <c r="H32" s="65">
        <v>5278.62</v>
      </c>
      <c r="I32" s="65">
        <v>5278.62</v>
      </c>
      <c r="J32" s="65">
        <v>5865.13</v>
      </c>
      <c r="K32" s="65">
        <v>0.9</v>
      </c>
    </row>
    <row r="33" spans="1:11">
      <c r="A33" s="89">
        <v>31</v>
      </c>
      <c r="B33" s="65" t="s">
        <v>2335</v>
      </c>
      <c r="C33" s="65">
        <v>2022</v>
      </c>
      <c r="D33" s="65">
        <v>410499</v>
      </c>
      <c r="E33" s="65">
        <v>87</v>
      </c>
      <c r="F33" s="65">
        <v>0</v>
      </c>
      <c r="G33" s="65">
        <v>-2</v>
      </c>
      <c r="H33" s="65">
        <v>27529.57</v>
      </c>
      <c r="I33" s="65">
        <v>27529.57</v>
      </c>
      <c r="J33" s="65">
        <v>30588.41</v>
      </c>
      <c r="K33" s="65">
        <v>0.9</v>
      </c>
    </row>
    <row r="34" spans="1:11">
      <c r="A34" s="89">
        <v>32</v>
      </c>
      <c r="B34" s="65" t="s">
        <v>2336</v>
      </c>
      <c r="C34" s="65">
        <v>2022</v>
      </c>
      <c r="D34" s="65">
        <v>410499</v>
      </c>
      <c r="E34" s="65">
        <v>11</v>
      </c>
      <c r="F34" s="65">
        <v>0</v>
      </c>
      <c r="G34" s="65">
        <v>0</v>
      </c>
      <c r="H34" s="65">
        <v>3530.14</v>
      </c>
      <c r="I34" s="65">
        <v>3530.14</v>
      </c>
      <c r="J34" s="65">
        <v>3922.38</v>
      </c>
      <c r="K34" s="65">
        <v>0.9</v>
      </c>
    </row>
    <row r="35" spans="1:11">
      <c r="A35" s="89">
        <v>33</v>
      </c>
      <c r="B35" s="65" t="s">
        <v>2337</v>
      </c>
      <c r="C35" s="65">
        <v>2022</v>
      </c>
      <c r="D35" s="65">
        <v>410499</v>
      </c>
      <c r="E35" s="65">
        <v>767</v>
      </c>
      <c r="F35" s="65">
        <v>0</v>
      </c>
      <c r="G35" s="65">
        <v>0</v>
      </c>
      <c r="H35" s="65">
        <v>319789.74</v>
      </c>
      <c r="I35" s="65">
        <v>319789.74</v>
      </c>
      <c r="J35" s="65">
        <v>355321.93</v>
      </c>
      <c r="K35" s="65">
        <v>0.9</v>
      </c>
    </row>
    <row r="36" spans="1:11">
      <c r="A36" s="89">
        <v>34</v>
      </c>
      <c r="B36" s="65" t="s">
        <v>2338</v>
      </c>
      <c r="C36" s="65">
        <v>2022</v>
      </c>
      <c r="D36" s="65">
        <v>410499</v>
      </c>
      <c r="E36" s="65">
        <v>41</v>
      </c>
      <c r="F36" s="65">
        <v>0</v>
      </c>
      <c r="G36" s="65">
        <v>-3</v>
      </c>
      <c r="H36" s="65">
        <v>11041.72</v>
      </c>
      <c r="I36" s="65">
        <v>11041.72</v>
      </c>
      <c r="J36" s="65">
        <v>12268.58</v>
      </c>
      <c r="K36" s="65">
        <v>0.9</v>
      </c>
    </row>
    <row r="37" spans="1:11">
      <c r="A37" s="89">
        <v>35</v>
      </c>
      <c r="B37" s="65" t="s">
        <v>2339</v>
      </c>
      <c r="C37" s="65">
        <v>2022</v>
      </c>
      <c r="D37" s="65">
        <v>410499</v>
      </c>
      <c r="E37" s="65">
        <v>14</v>
      </c>
      <c r="F37" s="65">
        <v>0</v>
      </c>
      <c r="G37" s="65">
        <v>-5</v>
      </c>
      <c r="H37" s="65">
        <v>5233.44</v>
      </c>
      <c r="I37" s="65">
        <v>5233.44</v>
      </c>
      <c r="J37" s="65">
        <v>5814.93</v>
      </c>
      <c r="K37" s="65">
        <v>0.9</v>
      </c>
    </row>
    <row r="38" spans="1:11">
      <c r="A38" s="89">
        <v>36</v>
      </c>
      <c r="B38" s="65" t="s">
        <v>2340</v>
      </c>
      <c r="C38" s="65">
        <v>2022</v>
      </c>
      <c r="D38" s="65">
        <v>410499</v>
      </c>
      <c r="E38" s="65">
        <v>20</v>
      </c>
      <c r="F38" s="65">
        <v>0</v>
      </c>
      <c r="G38" s="65">
        <v>-6</v>
      </c>
      <c r="H38" s="65">
        <v>8466.53</v>
      </c>
      <c r="I38" s="65">
        <v>8466.53</v>
      </c>
      <c r="J38" s="65">
        <v>9407.25</v>
      </c>
      <c r="K38" s="65">
        <v>0.9</v>
      </c>
    </row>
    <row r="39" spans="1:11">
      <c r="A39" s="89">
        <v>37</v>
      </c>
      <c r="B39" s="65" t="s">
        <v>2341</v>
      </c>
      <c r="C39" s="65">
        <v>2022</v>
      </c>
      <c r="D39" s="65">
        <v>410499</v>
      </c>
      <c r="E39" s="65">
        <v>23</v>
      </c>
      <c r="F39" s="65">
        <v>0</v>
      </c>
      <c r="G39" s="65">
        <v>-1</v>
      </c>
      <c r="H39" s="65">
        <v>7857.23</v>
      </c>
      <c r="I39" s="65">
        <v>7857.23</v>
      </c>
      <c r="J39" s="65">
        <v>8730.26</v>
      </c>
      <c r="K39" s="65">
        <v>0.9</v>
      </c>
    </row>
    <row r="40" spans="1:11">
      <c r="A40" s="89">
        <v>38</v>
      </c>
      <c r="B40" s="65" t="s">
        <v>2342</v>
      </c>
      <c r="C40" s="65">
        <v>2022</v>
      </c>
      <c r="D40" s="65">
        <v>410499</v>
      </c>
      <c r="E40" s="65">
        <v>74</v>
      </c>
      <c r="F40" s="65">
        <v>0</v>
      </c>
      <c r="G40" s="65">
        <v>-30</v>
      </c>
      <c r="H40" s="65">
        <v>15774.34</v>
      </c>
      <c r="I40" s="65">
        <v>15774.34</v>
      </c>
      <c r="J40" s="65">
        <v>17527.04</v>
      </c>
      <c r="K40" s="65">
        <v>0.9</v>
      </c>
    </row>
    <row r="41" spans="1:11">
      <c r="A41" s="89">
        <v>39</v>
      </c>
      <c r="B41" s="65" t="s">
        <v>2343</v>
      </c>
      <c r="C41" s="65">
        <v>2022</v>
      </c>
      <c r="D41" s="65">
        <v>410499</v>
      </c>
      <c r="E41" s="65">
        <v>24</v>
      </c>
      <c r="F41" s="65">
        <v>0</v>
      </c>
      <c r="G41" s="65">
        <v>0</v>
      </c>
      <c r="H41" s="65">
        <v>11828.86</v>
      </c>
      <c r="I41" s="65">
        <v>11828.86</v>
      </c>
      <c r="J41" s="65">
        <v>13143.18</v>
      </c>
      <c r="K41" s="65">
        <v>0.9</v>
      </c>
    </row>
    <row r="42" spans="1:11">
      <c r="A42" s="89">
        <v>40</v>
      </c>
      <c r="B42" s="65" t="s">
        <v>2344</v>
      </c>
      <c r="C42" s="65">
        <v>2022</v>
      </c>
      <c r="D42" s="65">
        <v>410499</v>
      </c>
      <c r="E42" s="65">
        <v>24</v>
      </c>
      <c r="F42" s="65">
        <v>0</v>
      </c>
      <c r="G42" s="65">
        <v>-1</v>
      </c>
      <c r="H42" s="65">
        <v>8337.87</v>
      </c>
      <c r="I42" s="65">
        <v>8337.87</v>
      </c>
      <c r="J42" s="65">
        <v>9264.3</v>
      </c>
      <c r="K42" s="65">
        <v>0.9</v>
      </c>
    </row>
    <row r="43" spans="1:11">
      <c r="A43" s="89">
        <v>41</v>
      </c>
      <c r="B43" s="65" t="s">
        <v>2345</v>
      </c>
      <c r="C43" s="65">
        <v>2022</v>
      </c>
      <c r="D43" s="65">
        <v>410499</v>
      </c>
      <c r="E43" s="65">
        <v>33</v>
      </c>
      <c r="F43" s="65">
        <v>0</v>
      </c>
      <c r="G43" s="65">
        <v>0</v>
      </c>
      <c r="H43" s="65">
        <v>10628.83</v>
      </c>
      <c r="I43" s="65">
        <v>10628.83</v>
      </c>
      <c r="J43" s="65">
        <v>11809.81</v>
      </c>
      <c r="K43" s="65">
        <v>0.9</v>
      </c>
    </row>
    <row r="44" spans="1:11">
      <c r="A44" s="89">
        <v>42</v>
      </c>
      <c r="B44" s="65" t="s">
        <v>2346</v>
      </c>
      <c r="C44" s="65">
        <v>2022</v>
      </c>
      <c r="D44" s="65">
        <v>410499</v>
      </c>
      <c r="E44" s="65">
        <v>40</v>
      </c>
      <c r="F44" s="65">
        <v>0</v>
      </c>
      <c r="G44" s="65">
        <v>-4</v>
      </c>
      <c r="H44" s="65">
        <v>13614.35</v>
      </c>
      <c r="I44" s="65">
        <v>13614.35</v>
      </c>
      <c r="J44" s="65">
        <v>15127.06</v>
      </c>
      <c r="K44" s="65">
        <v>0.9</v>
      </c>
    </row>
    <row r="45" s="71" customFormat="1" spans="1:12">
      <c r="A45" s="142">
        <v>43</v>
      </c>
      <c r="B45" s="143" t="s">
        <v>2347</v>
      </c>
      <c r="C45" s="143">
        <v>2022</v>
      </c>
      <c r="D45" s="143">
        <v>410499</v>
      </c>
      <c r="E45" s="143">
        <v>254</v>
      </c>
      <c r="F45" s="143">
        <v>0</v>
      </c>
      <c r="G45" s="143">
        <v>0</v>
      </c>
      <c r="H45" s="143">
        <v>178282.86</v>
      </c>
      <c r="I45" s="143">
        <v>178282.86</v>
      </c>
      <c r="J45" s="143">
        <v>198092.07</v>
      </c>
      <c r="K45" s="143">
        <v>0.9</v>
      </c>
      <c r="L45" s="103"/>
    </row>
    <row r="46" s="71" customFormat="1" spans="1:12">
      <c r="A46" s="142">
        <v>44</v>
      </c>
      <c r="B46" s="143" t="s">
        <v>2348</v>
      </c>
      <c r="C46" s="143">
        <v>2022</v>
      </c>
      <c r="D46" s="143">
        <v>410499</v>
      </c>
      <c r="E46" s="143">
        <v>125</v>
      </c>
      <c r="F46" s="143">
        <v>0</v>
      </c>
      <c r="G46" s="143">
        <v>0</v>
      </c>
      <c r="H46" s="143">
        <v>111022.02</v>
      </c>
      <c r="I46" s="143">
        <v>111022.02</v>
      </c>
      <c r="J46" s="143">
        <v>123357.8</v>
      </c>
      <c r="K46" s="143">
        <v>0.9</v>
      </c>
      <c r="L46" s="103"/>
    </row>
    <row r="47" spans="1:11">
      <c r="A47" s="89">
        <v>45</v>
      </c>
      <c r="B47" s="65" t="s">
        <v>2349</v>
      </c>
      <c r="C47" s="65">
        <v>2022</v>
      </c>
      <c r="D47" s="65">
        <v>410499</v>
      </c>
      <c r="E47" s="65">
        <v>1276</v>
      </c>
      <c r="F47" s="65">
        <v>0</v>
      </c>
      <c r="G47" s="65">
        <v>0</v>
      </c>
      <c r="H47" s="65">
        <v>458363.84</v>
      </c>
      <c r="I47" s="65">
        <v>458363.84</v>
      </c>
      <c r="J47" s="65">
        <v>509293.15</v>
      </c>
      <c r="K47" s="65">
        <v>0.9</v>
      </c>
    </row>
    <row r="48" spans="1:11">
      <c r="A48" s="89">
        <v>46</v>
      </c>
      <c r="B48" s="65" t="s">
        <v>2350</v>
      </c>
      <c r="C48" s="65">
        <v>2022</v>
      </c>
      <c r="D48" s="65">
        <v>410499</v>
      </c>
      <c r="E48" s="65">
        <v>12</v>
      </c>
      <c r="F48" s="65">
        <v>0</v>
      </c>
      <c r="G48" s="65">
        <v>0</v>
      </c>
      <c r="H48" s="65">
        <v>3850.09</v>
      </c>
      <c r="I48" s="65">
        <v>3850.09</v>
      </c>
      <c r="J48" s="65">
        <v>4277.88</v>
      </c>
      <c r="K48" s="65">
        <v>0.9</v>
      </c>
    </row>
    <row r="49" spans="1:11">
      <c r="A49" s="89">
        <v>47</v>
      </c>
      <c r="B49" s="65" t="s">
        <v>2351</v>
      </c>
      <c r="C49" s="65">
        <v>2022</v>
      </c>
      <c r="D49" s="65">
        <v>410499</v>
      </c>
      <c r="E49" s="65">
        <v>41</v>
      </c>
      <c r="F49" s="65">
        <v>0</v>
      </c>
      <c r="G49" s="65">
        <v>-4</v>
      </c>
      <c r="H49" s="65">
        <v>13121.48</v>
      </c>
      <c r="I49" s="65">
        <v>13121.48</v>
      </c>
      <c r="J49" s="65">
        <v>14579.42</v>
      </c>
      <c r="K49" s="65">
        <v>0.9</v>
      </c>
    </row>
    <row r="50" spans="1:11">
      <c r="A50" s="89">
        <v>48</v>
      </c>
      <c r="B50" s="65" t="s">
        <v>2352</v>
      </c>
      <c r="C50" s="65">
        <v>2022</v>
      </c>
      <c r="D50" s="65">
        <v>410499</v>
      </c>
      <c r="E50" s="65">
        <v>29</v>
      </c>
      <c r="F50" s="65">
        <v>0</v>
      </c>
      <c r="G50" s="65">
        <v>-2</v>
      </c>
      <c r="H50" s="65">
        <v>10950.7</v>
      </c>
      <c r="I50" s="65">
        <v>10950.7</v>
      </c>
      <c r="J50" s="65">
        <v>12167.44</v>
      </c>
      <c r="K50" s="65">
        <v>0.9</v>
      </c>
    </row>
    <row r="51" spans="1:11">
      <c r="A51" s="89">
        <v>49</v>
      </c>
      <c r="B51" s="65" t="s">
        <v>2353</v>
      </c>
      <c r="C51" s="65">
        <v>2022</v>
      </c>
      <c r="D51" s="65">
        <v>410499</v>
      </c>
      <c r="E51" s="65">
        <v>9</v>
      </c>
      <c r="F51" s="65">
        <v>0</v>
      </c>
      <c r="G51" s="65">
        <v>0</v>
      </c>
      <c r="H51" s="65">
        <v>3941.68</v>
      </c>
      <c r="I51" s="65">
        <v>3941.68</v>
      </c>
      <c r="J51" s="65">
        <v>4379.64</v>
      </c>
      <c r="K51" s="65">
        <v>0.9</v>
      </c>
    </row>
    <row r="52" spans="1:11">
      <c r="A52" s="89">
        <v>50</v>
      </c>
      <c r="B52" s="65" t="s">
        <v>2354</v>
      </c>
      <c r="C52" s="65">
        <v>2022</v>
      </c>
      <c r="D52" s="65">
        <v>410499</v>
      </c>
      <c r="E52" s="65">
        <v>9</v>
      </c>
      <c r="F52" s="65">
        <v>0</v>
      </c>
      <c r="G52" s="65">
        <v>0</v>
      </c>
      <c r="H52" s="65">
        <v>3122.42</v>
      </c>
      <c r="I52" s="65">
        <v>3122.42</v>
      </c>
      <c r="J52" s="65">
        <v>3469.35</v>
      </c>
      <c r="K52" s="65">
        <v>0.9</v>
      </c>
    </row>
    <row r="53" spans="1:11">
      <c r="A53" s="89">
        <v>51</v>
      </c>
      <c r="B53" s="65" t="s">
        <v>2355</v>
      </c>
      <c r="C53" s="65">
        <v>2022</v>
      </c>
      <c r="D53" s="65">
        <v>410499</v>
      </c>
      <c r="E53" s="65">
        <v>150</v>
      </c>
      <c r="F53" s="65">
        <v>0</v>
      </c>
      <c r="G53" s="65">
        <v>0</v>
      </c>
      <c r="H53" s="65">
        <v>82224.99</v>
      </c>
      <c r="I53" s="65">
        <v>82224.99</v>
      </c>
      <c r="J53" s="65">
        <v>91361.1</v>
      </c>
      <c r="K53" s="65">
        <v>0.9</v>
      </c>
    </row>
    <row r="54" spans="1:11">
      <c r="A54" s="89">
        <v>52</v>
      </c>
      <c r="B54" s="65" t="s">
        <v>2356</v>
      </c>
      <c r="C54" s="65">
        <v>2022</v>
      </c>
      <c r="D54" s="65">
        <v>410499</v>
      </c>
      <c r="E54" s="65">
        <v>18</v>
      </c>
      <c r="F54" s="65">
        <v>0</v>
      </c>
      <c r="G54" s="65">
        <v>-8</v>
      </c>
      <c r="H54" s="65">
        <v>4790.65</v>
      </c>
      <c r="I54" s="65">
        <v>4790.65</v>
      </c>
      <c r="J54" s="65">
        <v>5322.94</v>
      </c>
      <c r="K54" s="65">
        <v>0.9</v>
      </c>
    </row>
    <row r="55" s="71" customFormat="1" spans="1:12">
      <c r="A55" s="142">
        <v>53</v>
      </c>
      <c r="B55" s="143" t="s">
        <v>2357</v>
      </c>
      <c r="C55" s="143">
        <v>2022</v>
      </c>
      <c r="D55" s="143">
        <v>410499</v>
      </c>
      <c r="E55" s="143">
        <v>672</v>
      </c>
      <c r="F55" s="143">
        <v>0</v>
      </c>
      <c r="G55" s="143">
        <v>-2</v>
      </c>
      <c r="H55" s="143">
        <v>317118.4</v>
      </c>
      <c r="I55" s="143">
        <v>317118.4</v>
      </c>
      <c r="J55" s="143">
        <v>352353.78</v>
      </c>
      <c r="K55" s="143">
        <v>0.9</v>
      </c>
      <c r="L55" s="103"/>
    </row>
    <row r="56" spans="1:11">
      <c r="A56" s="89">
        <v>54</v>
      </c>
      <c r="B56" s="65" t="s">
        <v>2358</v>
      </c>
      <c r="C56" s="65">
        <v>2022</v>
      </c>
      <c r="D56" s="65">
        <v>410499</v>
      </c>
      <c r="E56" s="65">
        <v>160</v>
      </c>
      <c r="F56" s="65">
        <v>0</v>
      </c>
      <c r="G56" s="65">
        <v>-4</v>
      </c>
      <c r="H56" s="65">
        <v>106876.82</v>
      </c>
      <c r="I56" s="65">
        <v>106876.82</v>
      </c>
      <c r="J56" s="65">
        <v>118752.02</v>
      </c>
      <c r="K56" s="65">
        <v>0.9</v>
      </c>
    </row>
    <row r="57" s="71" customFormat="1" spans="1:12">
      <c r="A57" s="142">
        <v>55</v>
      </c>
      <c r="B57" s="143" t="s">
        <v>2359</v>
      </c>
      <c r="C57" s="143">
        <v>2022</v>
      </c>
      <c r="D57" s="143">
        <v>410499</v>
      </c>
      <c r="E57" s="143">
        <v>35</v>
      </c>
      <c r="F57" s="143">
        <v>0</v>
      </c>
      <c r="G57" s="143">
        <v>-2</v>
      </c>
      <c r="H57" s="143">
        <v>21249.56</v>
      </c>
      <c r="I57" s="143">
        <v>21249.56</v>
      </c>
      <c r="J57" s="143">
        <v>23610.62</v>
      </c>
      <c r="K57" s="143">
        <v>0.9</v>
      </c>
      <c r="L57" s="103"/>
    </row>
    <row r="58" spans="1:11">
      <c r="A58" s="89">
        <v>56</v>
      </c>
      <c r="B58" s="65" t="s">
        <v>2360</v>
      </c>
      <c r="C58" s="65">
        <v>2022</v>
      </c>
      <c r="D58" s="65">
        <v>410499</v>
      </c>
      <c r="E58" s="65">
        <v>35</v>
      </c>
      <c r="F58" s="65">
        <v>0</v>
      </c>
      <c r="G58" s="65">
        <v>-5</v>
      </c>
      <c r="H58" s="65">
        <v>12735.84</v>
      </c>
      <c r="I58" s="65">
        <v>12735.84</v>
      </c>
      <c r="J58" s="65">
        <v>14150.93</v>
      </c>
      <c r="K58" s="65">
        <v>0.9</v>
      </c>
    </row>
    <row r="59" spans="1:11">
      <c r="A59" s="89">
        <v>57</v>
      </c>
      <c r="B59" s="65" t="s">
        <v>2361</v>
      </c>
      <c r="C59" s="65">
        <v>2022</v>
      </c>
      <c r="D59" s="65">
        <v>410499</v>
      </c>
      <c r="E59" s="65">
        <v>18</v>
      </c>
      <c r="F59" s="65">
        <v>0</v>
      </c>
      <c r="G59" s="65">
        <v>-3</v>
      </c>
      <c r="H59" s="65">
        <v>5648.11</v>
      </c>
      <c r="I59" s="65">
        <v>5648.11</v>
      </c>
      <c r="J59" s="65">
        <v>6275.68</v>
      </c>
      <c r="K59" s="65">
        <v>0.9</v>
      </c>
    </row>
    <row r="60" spans="1:11">
      <c r="A60" s="89">
        <v>58</v>
      </c>
      <c r="B60" s="65" t="s">
        <v>2362</v>
      </c>
      <c r="C60" s="65">
        <v>2022</v>
      </c>
      <c r="D60" s="65">
        <v>410499</v>
      </c>
      <c r="E60" s="65">
        <v>32</v>
      </c>
      <c r="F60" s="65">
        <v>0</v>
      </c>
      <c r="G60" s="65">
        <v>-1</v>
      </c>
      <c r="H60" s="65">
        <v>10622</v>
      </c>
      <c r="I60" s="65">
        <v>10622</v>
      </c>
      <c r="J60" s="65">
        <v>11802.22</v>
      </c>
      <c r="K60" s="65">
        <v>0.9</v>
      </c>
    </row>
    <row r="61" spans="1:11">
      <c r="A61" s="89">
        <v>59</v>
      </c>
      <c r="B61" s="65" t="s">
        <v>2363</v>
      </c>
      <c r="C61" s="65">
        <v>2022</v>
      </c>
      <c r="D61" s="65">
        <v>410499</v>
      </c>
      <c r="E61" s="65">
        <v>23</v>
      </c>
      <c r="F61" s="65">
        <v>0</v>
      </c>
      <c r="G61" s="65">
        <v>-13</v>
      </c>
      <c r="H61" s="65">
        <v>4669.29</v>
      </c>
      <c r="I61" s="65">
        <v>4669.29</v>
      </c>
      <c r="J61" s="65">
        <v>5188.1</v>
      </c>
      <c r="K61" s="65">
        <v>0.9</v>
      </c>
    </row>
    <row r="62" spans="1:11">
      <c r="A62" s="89">
        <v>60</v>
      </c>
      <c r="B62" s="65" t="s">
        <v>2364</v>
      </c>
      <c r="C62" s="65">
        <v>2022</v>
      </c>
      <c r="D62" s="65">
        <v>410499</v>
      </c>
      <c r="E62" s="65">
        <v>218</v>
      </c>
      <c r="F62" s="65">
        <v>0</v>
      </c>
      <c r="G62" s="65">
        <v>-9</v>
      </c>
      <c r="H62" s="65">
        <v>67729.86</v>
      </c>
      <c r="I62" s="65">
        <v>67729.86</v>
      </c>
      <c r="J62" s="65">
        <v>75255.4</v>
      </c>
      <c r="K62" s="65">
        <v>0.9</v>
      </c>
    </row>
    <row r="63" s="136" customFormat="1" spans="1:12">
      <c r="A63" s="132">
        <v>61</v>
      </c>
      <c r="B63" s="30" t="s">
        <v>2365</v>
      </c>
      <c r="C63" s="30">
        <v>2022</v>
      </c>
      <c r="D63" s="30">
        <v>410499</v>
      </c>
      <c r="E63" s="30">
        <v>204</v>
      </c>
      <c r="F63" s="30">
        <v>0</v>
      </c>
      <c r="G63" s="30">
        <v>-1</v>
      </c>
      <c r="H63" s="30">
        <v>91364.85</v>
      </c>
      <c r="I63" s="30">
        <v>91364.85</v>
      </c>
      <c r="J63" s="30">
        <v>101516.5</v>
      </c>
      <c r="K63" s="30">
        <v>0.9</v>
      </c>
      <c r="L63" s="144"/>
    </row>
    <row r="64" spans="1:11">
      <c r="A64" s="89">
        <v>62</v>
      </c>
      <c r="B64" s="65" t="s">
        <v>2366</v>
      </c>
      <c r="C64" s="65">
        <v>2022</v>
      </c>
      <c r="D64" s="65">
        <v>410499</v>
      </c>
      <c r="E64" s="65">
        <v>14</v>
      </c>
      <c r="F64" s="65">
        <v>0</v>
      </c>
      <c r="G64" s="65">
        <v>0</v>
      </c>
      <c r="H64" s="65">
        <v>11492.55</v>
      </c>
      <c r="I64" s="65">
        <v>11492.55</v>
      </c>
      <c r="J64" s="65">
        <v>12769.5</v>
      </c>
      <c r="K64" s="65">
        <v>0.9</v>
      </c>
    </row>
    <row r="65" spans="1:11">
      <c r="A65" s="89">
        <v>63</v>
      </c>
      <c r="B65" s="65" t="s">
        <v>2367</v>
      </c>
      <c r="C65" s="65">
        <v>2022</v>
      </c>
      <c r="D65" s="65">
        <v>410499</v>
      </c>
      <c r="E65" s="65">
        <v>93</v>
      </c>
      <c r="F65" s="65">
        <v>0</v>
      </c>
      <c r="G65" s="65">
        <v>0</v>
      </c>
      <c r="H65" s="65">
        <v>29315.11</v>
      </c>
      <c r="I65" s="65">
        <v>29315.11</v>
      </c>
      <c r="J65" s="65">
        <v>32572.35</v>
      </c>
      <c r="K65" s="65">
        <v>0.9</v>
      </c>
    </row>
    <row r="66" spans="1:11">
      <c r="A66" s="89">
        <v>64</v>
      </c>
      <c r="B66" s="65" t="s">
        <v>2368</v>
      </c>
      <c r="C66" s="65">
        <v>2022</v>
      </c>
      <c r="D66" s="65">
        <v>410499</v>
      </c>
      <c r="E66" s="65">
        <v>14</v>
      </c>
      <c r="F66" s="65">
        <v>0</v>
      </c>
      <c r="G66" s="65">
        <v>0</v>
      </c>
      <c r="H66" s="65">
        <v>5351.94</v>
      </c>
      <c r="I66" s="65">
        <v>5351.94</v>
      </c>
      <c r="J66" s="65">
        <v>5946.6</v>
      </c>
      <c r="K66" s="65">
        <v>0.9</v>
      </c>
    </row>
    <row r="67" spans="1:11">
      <c r="A67" s="89">
        <v>65</v>
      </c>
      <c r="B67" s="65" t="s">
        <v>2369</v>
      </c>
      <c r="C67" s="65">
        <v>2022</v>
      </c>
      <c r="D67" s="65">
        <v>410499</v>
      </c>
      <c r="E67" s="65">
        <v>69</v>
      </c>
      <c r="F67" s="65">
        <v>0</v>
      </c>
      <c r="G67" s="65">
        <v>-18</v>
      </c>
      <c r="H67" s="65">
        <v>23220.25</v>
      </c>
      <c r="I67" s="65">
        <v>23220.25</v>
      </c>
      <c r="J67" s="65">
        <v>25800.28</v>
      </c>
      <c r="K67" s="65">
        <v>0.9</v>
      </c>
    </row>
    <row r="68" spans="1:11">
      <c r="A68" s="89">
        <v>66</v>
      </c>
      <c r="B68" s="65" t="s">
        <v>2370</v>
      </c>
      <c r="C68" s="65">
        <v>2022</v>
      </c>
      <c r="D68" s="65">
        <v>410499</v>
      </c>
      <c r="E68" s="65">
        <v>1</v>
      </c>
      <c r="F68" s="65">
        <v>0</v>
      </c>
      <c r="G68" s="65">
        <v>0</v>
      </c>
      <c r="H68" s="65">
        <v>362.88</v>
      </c>
      <c r="I68" s="65">
        <v>362.88</v>
      </c>
      <c r="J68" s="65">
        <v>403.2</v>
      </c>
      <c r="K68" s="65">
        <v>0.9</v>
      </c>
    </row>
    <row r="69" spans="1:11">
      <c r="A69" s="89">
        <v>67</v>
      </c>
      <c r="B69" s="65" t="s">
        <v>2371</v>
      </c>
      <c r="C69" s="65">
        <v>2022</v>
      </c>
      <c r="D69" s="65">
        <v>410499</v>
      </c>
      <c r="E69" s="65">
        <v>21</v>
      </c>
      <c r="F69" s="65">
        <v>0</v>
      </c>
      <c r="G69" s="65">
        <v>0</v>
      </c>
      <c r="H69" s="65">
        <v>6523.69</v>
      </c>
      <c r="I69" s="65">
        <v>6523.69</v>
      </c>
      <c r="J69" s="65">
        <v>7248.54</v>
      </c>
      <c r="K69" s="65">
        <v>0.9</v>
      </c>
    </row>
    <row r="70" spans="1:11">
      <c r="A70" s="89">
        <v>68</v>
      </c>
      <c r="B70" s="65" t="s">
        <v>2372</v>
      </c>
      <c r="C70" s="65">
        <v>2022</v>
      </c>
      <c r="D70" s="65">
        <v>410499</v>
      </c>
      <c r="E70" s="65">
        <v>29</v>
      </c>
      <c r="F70" s="65">
        <v>0</v>
      </c>
      <c r="G70" s="65">
        <v>-3</v>
      </c>
      <c r="H70" s="65">
        <v>9468.51</v>
      </c>
      <c r="I70" s="65">
        <v>9468.51</v>
      </c>
      <c r="J70" s="65">
        <v>10520.57</v>
      </c>
      <c r="K70" s="65">
        <v>0.9</v>
      </c>
    </row>
    <row r="71" spans="1:11">
      <c r="A71" s="89">
        <v>69</v>
      </c>
      <c r="B71" s="65" t="s">
        <v>2373</v>
      </c>
      <c r="C71" s="65">
        <v>2022</v>
      </c>
      <c r="D71" s="65">
        <v>410499</v>
      </c>
      <c r="E71" s="65">
        <v>23</v>
      </c>
      <c r="F71" s="65">
        <v>0</v>
      </c>
      <c r="G71" s="65">
        <v>-17</v>
      </c>
      <c r="H71" s="65">
        <v>5493.77</v>
      </c>
      <c r="I71" s="65">
        <v>5493.77</v>
      </c>
      <c r="J71" s="65">
        <v>6104.19</v>
      </c>
      <c r="K71" s="65">
        <v>0.9</v>
      </c>
    </row>
    <row r="72" spans="1:11">
      <c r="A72" s="89">
        <v>70</v>
      </c>
      <c r="B72" s="65" t="s">
        <v>2374</v>
      </c>
      <c r="C72" s="65">
        <v>2022</v>
      </c>
      <c r="D72" s="65">
        <v>410499</v>
      </c>
      <c r="E72" s="65">
        <v>17</v>
      </c>
      <c r="F72" s="65">
        <v>0</v>
      </c>
      <c r="G72" s="65">
        <v>0</v>
      </c>
      <c r="H72" s="65">
        <v>5582.77</v>
      </c>
      <c r="I72" s="65">
        <v>5582.77</v>
      </c>
      <c r="J72" s="65">
        <v>6203.08</v>
      </c>
      <c r="K72" s="65">
        <v>0.9</v>
      </c>
    </row>
    <row r="73" spans="1:11">
      <c r="A73" s="89">
        <v>71</v>
      </c>
      <c r="B73" s="65" t="s">
        <v>2375</v>
      </c>
      <c r="C73" s="65">
        <v>2022</v>
      </c>
      <c r="D73" s="65">
        <v>410499</v>
      </c>
      <c r="E73" s="65">
        <v>50</v>
      </c>
      <c r="F73" s="65">
        <v>0</v>
      </c>
      <c r="G73" s="65">
        <v>-3</v>
      </c>
      <c r="H73" s="65">
        <v>34768.96</v>
      </c>
      <c r="I73" s="65">
        <v>34768.96</v>
      </c>
      <c r="J73" s="65">
        <v>38632.18</v>
      </c>
      <c r="K73" s="65">
        <v>0.9</v>
      </c>
    </row>
    <row r="74" spans="1:11">
      <c r="A74" s="89">
        <v>72</v>
      </c>
      <c r="B74" s="65" t="s">
        <v>2376</v>
      </c>
      <c r="C74" s="65">
        <v>2022</v>
      </c>
      <c r="D74" s="65">
        <v>410499</v>
      </c>
      <c r="E74" s="65">
        <v>23</v>
      </c>
      <c r="F74" s="65">
        <v>0</v>
      </c>
      <c r="G74" s="65">
        <v>-14</v>
      </c>
      <c r="H74" s="65">
        <v>7845.66</v>
      </c>
      <c r="I74" s="65">
        <v>7845.66</v>
      </c>
      <c r="J74" s="65">
        <v>8717.4</v>
      </c>
      <c r="K74" s="65">
        <v>0.9</v>
      </c>
    </row>
    <row r="75" spans="1:11">
      <c r="A75" s="89">
        <v>73</v>
      </c>
      <c r="B75" s="65" t="s">
        <v>2377</v>
      </c>
      <c r="C75" s="65">
        <v>2022</v>
      </c>
      <c r="D75" s="65">
        <v>410499</v>
      </c>
      <c r="E75" s="65">
        <v>16</v>
      </c>
      <c r="F75" s="65">
        <v>0</v>
      </c>
      <c r="G75" s="65">
        <v>0</v>
      </c>
      <c r="H75" s="65">
        <v>5356.21</v>
      </c>
      <c r="I75" s="65">
        <v>5356.21</v>
      </c>
      <c r="J75" s="65">
        <v>5951.34</v>
      </c>
      <c r="K75" s="65">
        <v>0.9</v>
      </c>
    </row>
    <row r="76" spans="1:11">
      <c r="A76" s="89">
        <v>74</v>
      </c>
      <c r="B76" s="65" t="s">
        <v>2378</v>
      </c>
      <c r="C76" s="65">
        <v>2022</v>
      </c>
      <c r="D76" s="65">
        <v>410499</v>
      </c>
      <c r="E76" s="65">
        <v>17</v>
      </c>
      <c r="F76" s="65">
        <v>0</v>
      </c>
      <c r="G76" s="65">
        <v>-3</v>
      </c>
      <c r="H76" s="65">
        <v>4776.32</v>
      </c>
      <c r="I76" s="65">
        <v>4776.32</v>
      </c>
      <c r="J76" s="65">
        <v>5307.02</v>
      </c>
      <c r="K76" s="65">
        <v>0.9</v>
      </c>
    </row>
    <row r="77" spans="1:11">
      <c r="A77" s="89">
        <v>75</v>
      </c>
      <c r="B77" s="65" t="s">
        <v>2379</v>
      </c>
      <c r="C77" s="65">
        <v>2022</v>
      </c>
      <c r="D77" s="65">
        <v>410499</v>
      </c>
      <c r="E77" s="65">
        <v>2</v>
      </c>
      <c r="F77" s="65">
        <v>0</v>
      </c>
      <c r="G77" s="65">
        <v>0</v>
      </c>
      <c r="H77" s="65">
        <v>641.84</v>
      </c>
      <c r="I77" s="65">
        <v>641.84</v>
      </c>
      <c r="J77" s="65">
        <v>713.16</v>
      </c>
      <c r="K77" s="65">
        <v>0.9</v>
      </c>
    </row>
    <row r="78" spans="1:11">
      <c r="A78" s="89">
        <v>76</v>
      </c>
      <c r="B78" s="65" t="s">
        <v>2380</v>
      </c>
      <c r="C78" s="65">
        <v>2022</v>
      </c>
      <c r="D78" s="65">
        <v>410499</v>
      </c>
      <c r="E78" s="65">
        <v>90</v>
      </c>
      <c r="F78" s="65">
        <v>0</v>
      </c>
      <c r="G78" s="65">
        <v>-6</v>
      </c>
      <c r="H78" s="65">
        <v>32637.25</v>
      </c>
      <c r="I78" s="65">
        <v>32637.25</v>
      </c>
      <c r="J78" s="65">
        <v>36263.61</v>
      </c>
      <c r="K78" s="65">
        <v>0.9</v>
      </c>
    </row>
    <row r="79" spans="1:11">
      <c r="A79" s="89">
        <v>77</v>
      </c>
      <c r="B79" s="65" t="s">
        <v>2381</v>
      </c>
      <c r="C79" s="65">
        <v>2022</v>
      </c>
      <c r="D79" s="65">
        <v>410499</v>
      </c>
      <c r="E79" s="65">
        <v>7</v>
      </c>
      <c r="F79" s="65">
        <v>0</v>
      </c>
      <c r="G79" s="65">
        <v>-2</v>
      </c>
      <c r="H79" s="65">
        <v>2378.21</v>
      </c>
      <c r="I79" s="65">
        <v>2378.21</v>
      </c>
      <c r="J79" s="65">
        <v>2642.46</v>
      </c>
      <c r="K79" s="65">
        <v>0.9</v>
      </c>
    </row>
    <row r="80" spans="1:11">
      <c r="A80" s="89">
        <v>78</v>
      </c>
      <c r="B80" s="65" t="s">
        <v>2382</v>
      </c>
      <c r="C80" s="65">
        <v>2022</v>
      </c>
      <c r="D80" s="65">
        <v>410499</v>
      </c>
      <c r="E80" s="65">
        <v>3</v>
      </c>
      <c r="F80" s="65">
        <v>0</v>
      </c>
      <c r="G80" s="65">
        <v>-1</v>
      </c>
      <c r="H80" s="65">
        <v>827.99</v>
      </c>
      <c r="I80" s="65">
        <v>827.99</v>
      </c>
      <c r="J80" s="65">
        <v>919.99</v>
      </c>
      <c r="K80" s="65">
        <v>0.9</v>
      </c>
    </row>
    <row r="81" spans="1:11">
      <c r="A81" s="89">
        <v>79</v>
      </c>
      <c r="B81" s="37" t="s">
        <v>2383</v>
      </c>
      <c r="C81" s="65">
        <v>2022</v>
      </c>
      <c r="D81" s="65">
        <v>410499</v>
      </c>
      <c r="E81" s="65">
        <v>94</v>
      </c>
      <c r="F81" s="65">
        <v>0</v>
      </c>
      <c r="G81" s="65">
        <v>0</v>
      </c>
      <c r="H81" s="65">
        <v>40608.09</v>
      </c>
      <c r="I81" s="65">
        <v>40608.09</v>
      </c>
      <c r="J81" s="65">
        <f>I81/0.9</f>
        <v>45120.1</v>
      </c>
      <c r="K81" s="65">
        <v>0.9</v>
      </c>
    </row>
    <row r="82" spans="1:11">
      <c r="A82" s="89">
        <v>80</v>
      </c>
      <c r="B82" s="65" t="s">
        <v>2384</v>
      </c>
      <c r="C82" s="65">
        <v>2022</v>
      </c>
      <c r="D82" s="65">
        <v>410499</v>
      </c>
      <c r="E82" s="65">
        <v>11</v>
      </c>
      <c r="F82" s="65">
        <v>0</v>
      </c>
      <c r="G82" s="65">
        <v>-5</v>
      </c>
      <c r="H82" s="65">
        <v>3263.49</v>
      </c>
      <c r="I82" s="65">
        <v>3263.49</v>
      </c>
      <c r="J82" s="65">
        <v>3626.1</v>
      </c>
      <c r="K82" s="65">
        <v>0.9</v>
      </c>
    </row>
    <row r="83" spans="1:11">
      <c r="A83" s="89">
        <v>81</v>
      </c>
      <c r="B83" s="65" t="s">
        <v>2385</v>
      </c>
      <c r="C83" s="65">
        <v>2022</v>
      </c>
      <c r="D83" s="65">
        <v>410499</v>
      </c>
      <c r="E83" s="65">
        <v>26</v>
      </c>
      <c r="F83" s="65">
        <v>0</v>
      </c>
      <c r="G83" s="65">
        <v>-6</v>
      </c>
      <c r="H83" s="65">
        <v>13746.93</v>
      </c>
      <c r="I83" s="65">
        <v>13746.93</v>
      </c>
      <c r="J83" s="65">
        <v>15274.37</v>
      </c>
      <c r="K83" s="65">
        <v>0.9</v>
      </c>
    </row>
    <row r="84" spans="1:11">
      <c r="A84" s="89">
        <v>82</v>
      </c>
      <c r="B84" s="65" t="s">
        <v>2386</v>
      </c>
      <c r="C84" s="65">
        <v>2022</v>
      </c>
      <c r="D84" s="65">
        <v>410499</v>
      </c>
      <c r="E84" s="65">
        <v>1</v>
      </c>
      <c r="F84" s="65">
        <v>0</v>
      </c>
      <c r="G84" s="65">
        <v>-1</v>
      </c>
      <c r="H84" s="65">
        <v>542.32</v>
      </c>
      <c r="I84" s="65">
        <v>542.32</v>
      </c>
      <c r="J84" s="65">
        <v>602.58</v>
      </c>
      <c r="K84" s="65">
        <v>0.9</v>
      </c>
    </row>
    <row r="85" spans="1:11">
      <c r="A85" s="89">
        <v>83</v>
      </c>
      <c r="B85" s="65" t="s">
        <v>2387</v>
      </c>
      <c r="C85" s="65">
        <v>2022</v>
      </c>
      <c r="D85" s="65">
        <v>410499</v>
      </c>
      <c r="E85" s="65">
        <v>4</v>
      </c>
      <c r="F85" s="65">
        <v>0</v>
      </c>
      <c r="G85" s="65">
        <v>0</v>
      </c>
      <c r="H85" s="65">
        <v>1388.77</v>
      </c>
      <c r="I85" s="65">
        <v>1388.77</v>
      </c>
      <c r="J85" s="65">
        <v>1543.08</v>
      </c>
      <c r="K85" s="65">
        <v>0.9</v>
      </c>
    </row>
    <row r="86" spans="1:11">
      <c r="A86" s="89">
        <v>84</v>
      </c>
      <c r="B86" s="65" t="s">
        <v>2388</v>
      </c>
      <c r="C86" s="65">
        <v>2022</v>
      </c>
      <c r="D86" s="65">
        <v>410499</v>
      </c>
      <c r="E86" s="65">
        <v>103</v>
      </c>
      <c r="F86" s="65">
        <v>0</v>
      </c>
      <c r="G86" s="65">
        <v>-81</v>
      </c>
      <c r="H86" s="65">
        <v>29744.61</v>
      </c>
      <c r="I86" s="65">
        <v>29744.61</v>
      </c>
      <c r="J86" s="65">
        <v>33049.57</v>
      </c>
      <c r="K86" s="65">
        <v>0.9</v>
      </c>
    </row>
    <row r="87" spans="1:11">
      <c r="A87" s="89">
        <v>85</v>
      </c>
      <c r="B87" s="65" t="s">
        <v>2389</v>
      </c>
      <c r="C87" s="65">
        <v>2022</v>
      </c>
      <c r="D87" s="65">
        <v>410499</v>
      </c>
      <c r="E87" s="65">
        <v>506</v>
      </c>
      <c r="F87" s="65">
        <v>0</v>
      </c>
      <c r="G87" s="65">
        <v>5</v>
      </c>
      <c r="H87" s="65">
        <v>259715.82</v>
      </c>
      <c r="I87" s="65">
        <v>259715.82</v>
      </c>
      <c r="J87" s="65">
        <v>288573.13</v>
      </c>
      <c r="K87" s="65">
        <v>0.9</v>
      </c>
    </row>
    <row r="88" s="71" customFormat="1" spans="1:12">
      <c r="A88" s="142">
        <v>86</v>
      </c>
      <c r="B88" s="143" t="s">
        <v>2390</v>
      </c>
      <c r="C88" s="143">
        <v>2022</v>
      </c>
      <c r="D88" s="143">
        <v>410499</v>
      </c>
      <c r="E88" s="143">
        <v>148</v>
      </c>
      <c r="F88" s="143">
        <v>0</v>
      </c>
      <c r="G88" s="143">
        <v>-3</v>
      </c>
      <c r="H88" s="143">
        <v>96922.46</v>
      </c>
      <c r="I88" s="143">
        <v>96922.46</v>
      </c>
      <c r="J88" s="143">
        <v>107691.62</v>
      </c>
      <c r="K88" s="143">
        <v>0.9</v>
      </c>
      <c r="L88" s="103"/>
    </row>
    <row r="89" s="71" customFormat="1" spans="1:12">
      <c r="A89" s="142">
        <v>87</v>
      </c>
      <c r="B89" s="143" t="s">
        <v>2390</v>
      </c>
      <c r="C89" s="143">
        <v>2022</v>
      </c>
      <c r="D89" s="143">
        <v>410499</v>
      </c>
      <c r="E89" s="143">
        <v>72</v>
      </c>
      <c r="F89" s="143">
        <v>0</v>
      </c>
      <c r="G89" s="143">
        <v>-4</v>
      </c>
      <c r="H89" s="143">
        <v>36857.95</v>
      </c>
      <c r="I89" s="143">
        <v>36857.95</v>
      </c>
      <c r="J89" s="143">
        <v>40953.28</v>
      </c>
      <c r="K89" s="143">
        <v>0.9</v>
      </c>
      <c r="L89" s="103"/>
    </row>
    <row r="90" s="71" customFormat="1" spans="1:12">
      <c r="A90" s="142">
        <v>88</v>
      </c>
      <c r="B90" s="143" t="s">
        <v>2391</v>
      </c>
      <c r="C90" s="143">
        <v>2022</v>
      </c>
      <c r="D90" s="143">
        <v>410499</v>
      </c>
      <c r="E90" s="143">
        <v>232</v>
      </c>
      <c r="F90" s="143">
        <v>0</v>
      </c>
      <c r="G90" s="143">
        <v>0</v>
      </c>
      <c r="H90" s="143">
        <v>162312.21</v>
      </c>
      <c r="I90" s="143">
        <v>162312.21</v>
      </c>
      <c r="J90" s="143">
        <v>180346.9</v>
      </c>
      <c r="K90" s="143">
        <v>0.9</v>
      </c>
      <c r="L90" s="103"/>
    </row>
    <row r="91" spans="1:11">
      <c r="A91" s="89">
        <v>89</v>
      </c>
      <c r="B91" s="65" t="s">
        <v>2392</v>
      </c>
      <c r="C91" s="65">
        <v>2022</v>
      </c>
      <c r="D91" s="65">
        <v>410499</v>
      </c>
      <c r="E91" s="65">
        <v>47</v>
      </c>
      <c r="F91" s="65">
        <v>0</v>
      </c>
      <c r="G91" s="65">
        <v>-9</v>
      </c>
      <c r="H91" s="65">
        <v>16786.22</v>
      </c>
      <c r="I91" s="65">
        <v>16786.22</v>
      </c>
      <c r="J91" s="65">
        <v>18651.36</v>
      </c>
      <c r="K91" s="65">
        <v>0.9</v>
      </c>
    </row>
    <row r="92" s="71" customFormat="1" spans="1:12">
      <c r="A92" s="142">
        <v>90</v>
      </c>
      <c r="B92" s="143" t="s">
        <v>2393</v>
      </c>
      <c r="C92" s="143">
        <v>2022</v>
      </c>
      <c r="D92" s="143">
        <v>410499</v>
      </c>
      <c r="E92" s="143">
        <v>34</v>
      </c>
      <c r="F92" s="143">
        <v>0</v>
      </c>
      <c r="G92" s="143">
        <v>0</v>
      </c>
      <c r="H92" s="143">
        <v>29909.9</v>
      </c>
      <c r="I92" s="143">
        <v>29909.9</v>
      </c>
      <c r="J92" s="143">
        <v>33233.22</v>
      </c>
      <c r="K92" s="143">
        <v>0.9</v>
      </c>
      <c r="L92" s="103"/>
    </row>
    <row r="93" spans="1:11">
      <c r="A93" s="89">
        <v>91</v>
      </c>
      <c r="B93" s="65" t="s">
        <v>2394</v>
      </c>
      <c r="C93" s="65">
        <v>2022</v>
      </c>
      <c r="D93" s="65">
        <v>410499</v>
      </c>
      <c r="E93" s="65">
        <v>22</v>
      </c>
      <c r="F93" s="65">
        <v>0</v>
      </c>
      <c r="G93" s="65">
        <v>-29</v>
      </c>
      <c r="H93" s="65">
        <v>7255.22</v>
      </c>
      <c r="I93" s="65">
        <v>7255.22</v>
      </c>
      <c r="J93" s="65">
        <v>8061.35</v>
      </c>
      <c r="K93" s="65">
        <v>0.9</v>
      </c>
    </row>
    <row r="94" spans="1:11">
      <c r="A94" s="89">
        <v>92</v>
      </c>
      <c r="B94" s="65" t="s">
        <v>2395</v>
      </c>
      <c r="C94" s="65">
        <v>2022</v>
      </c>
      <c r="D94" s="65">
        <v>410499</v>
      </c>
      <c r="E94" s="65">
        <v>27</v>
      </c>
      <c r="F94" s="65">
        <v>0</v>
      </c>
      <c r="G94" s="65">
        <v>-3</v>
      </c>
      <c r="H94" s="65">
        <v>8241.74</v>
      </c>
      <c r="I94" s="65">
        <v>8241.74</v>
      </c>
      <c r="J94" s="65">
        <v>9157.49</v>
      </c>
      <c r="K94" s="65">
        <v>0.9</v>
      </c>
    </row>
    <row r="95" spans="1:11">
      <c r="A95" s="89">
        <v>93</v>
      </c>
      <c r="B95" s="65" t="s">
        <v>2396</v>
      </c>
      <c r="C95" s="65">
        <v>2022</v>
      </c>
      <c r="D95" s="65">
        <v>410499</v>
      </c>
      <c r="E95" s="65">
        <v>10</v>
      </c>
      <c r="F95" s="65">
        <v>0</v>
      </c>
      <c r="G95" s="65">
        <v>0</v>
      </c>
      <c r="H95" s="65">
        <v>4700.16</v>
      </c>
      <c r="I95" s="65">
        <v>4700.16</v>
      </c>
      <c r="J95" s="65">
        <v>5222.4</v>
      </c>
      <c r="K95" s="65">
        <v>0.9</v>
      </c>
    </row>
    <row r="96" spans="1:11">
      <c r="A96" s="89">
        <v>94</v>
      </c>
      <c r="B96" s="65" t="s">
        <v>2397</v>
      </c>
      <c r="C96" s="65">
        <v>2022</v>
      </c>
      <c r="D96" s="65">
        <v>410499</v>
      </c>
      <c r="E96" s="65">
        <v>46</v>
      </c>
      <c r="F96" s="65">
        <v>0</v>
      </c>
      <c r="G96" s="65">
        <v>-14</v>
      </c>
      <c r="H96" s="65">
        <v>15529.64</v>
      </c>
      <c r="I96" s="65">
        <v>15529.64</v>
      </c>
      <c r="J96" s="65">
        <v>17255.15</v>
      </c>
      <c r="K96" s="65">
        <v>0.9</v>
      </c>
    </row>
    <row r="97" spans="1:11">
      <c r="A97" s="89">
        <v>95</v>
      </c>
      <c r="B97" s="65" t="s">
        <v>2398</v>
      </c>
      <c r="C97" s="65">
        <v>2022</v>
      </c>
      <c r="D97" s="65">
        <v>410499</v>
      </c>
      <c r="E97" s="65">
        <v>61</v>
      </c>
      <c r="F97" s="65">
        <v>0</v>
      </c>
      <c r="G97" s="65">
        <v>-42</v>
      </c>
      <c r="H97" s="65">
        <v>16234.79</v>
      </c>
      <c r="I97" s="65">
        <v>16234.79</v>
      </c>
      <c r="J97" s="65">
        <v>18038.65</v>
      </c>
      <c r="K97" s="65">
        <v>0.9</v>
      </c>
    </row>
    <row r="98" spans="1:11">
      <c r="A98" s="89">
        <v>96</v>
      </c>
      <c r="B98" s="65" t="s">
        <v>2399</v>
      </c>
      <c r="C98" s="65">
        <v>2022</v>
      </c>
      <c r="D98" s="65">
        <v>410499</v>
      </c>
      <c r="E98" s="65">
        <v>245</v>
      </c>
      <c r="F98" s="65">
        <v>0</v>
      </c>
      <c r="G98" s="65">
        <v>-50</v>
      </c>
      <c r="H98" s="65">
        <v>161821.63</v>
      </c>
      <c r="I98" s="65">
        <v>161821.63</v>
      </c>
      <c r="J98" s="65">
        <v>179801.81</v>
      </c>
      <c r="K98" s="65">
        <v>0.9</v>
      </c>
    </row>
    <row r="99" spans="1:11">
      <c r="A99" s="89">
        <v>97</v>
      </c>
      <c r="B99" s="65" t="s">
        <v>2400</v>
      </c>
      <c r="C99" s="65">
        <v>2022</v>
      </c>
      <c r="D99" s="65">
        <v>410499</v>
      </c>
      <c r="E99" s="65">
        <v>17</v>
      </c>
      <c r="F99" s="65">
        <v>0</v>
      </c>
      <c r="G99" s="65">
        <v>-1</v>
      </c>
      <c r="H99" s="65">
        <v>5713.15</v>
      </c>
      <c r="I99" s="65">
        <v>5713.15</v>
      </c>
      <c r="J99" s="65">
        <v>6347.94</v>
      </c>
      <c r="K99" s="65">
        <v>0.9</v>
      </c>
    </row>
    <row r="100" spans="1:11">
      <c r="A100" s="89">
        <v>98</v>
      </c>
      <c r="B100" s="65" t="s">
        <v>2401</v>
      </c>
      <c r="C100" s="65">
        <v>2022</v>
      </c>
      <c r="D100" s="65">
        <v>410499</v>
      </c>
      <c r="E100" s="65">
        <v>22</v>
      </c>
      <c r="F100" s="65">
        <v>0</v>
      </c>
      <c r="G100" s="65">
        <v>0</v>
      </c>
      <c r="H100" s="65">
        <v>13948.02</v>
      </c>
      <c r="I100" s="65">
        <v>13948.02</v>
      </c>
      <c r="J100" s="65">
        <v>15497.8</v>
      </c>
      <c r="K100" s="65">
        <v>0.9</v>
      </c>
    </row>
    <row r="101" spans="1:11">
      <c r="A101" s="89">
        <v>99</v>
      </c>
      <c r="B101" s="65" t="s">
        <v>2402</v>
      </c>
      <c r="C101" s="65">
        <v>2022</v>
      </c>
      <c r="D101" s="65">
        <v>410499</v>
      </c>
      <c r="E101" s="65">
        <v>13</v>
      </c>
      <c r="F101" s="65">
        <v>0</v>
      </c>
      <c r="G101" s="65">
        <v>0</v>
      </c>
      <c r="H101" s="65">
        <v>8949.64</v>
      </c>
      <c r="I101" s="65">
        <v>8949.64</v>
      </c>
      <c r="J101" s="65">
        <v>9944.04</v>
      </c>
      <c r="K101" s="65">
        <v>0.9</v>
      </c>
    </row>
    <row r="102" spans="1:11">
      <c r="A102" s="89">
        <v>100</v>
      </c>
      <c r="B102" s="65" t="s">
        <v>2403</v>
      </c>
      <c r="C102" s="65">
        <v>2022</v>
      </c>
      <c r="D102" s="65">
        <v>410499</v>
      </c>
      <c r="E102" s="65">
        <v>16</v>
      </c>
      <c r="F102" s="65">
        <v>0</v>
      </c>
      <c r="G102" s="65">
        <v>-1</v>
      </c>
      <c r="H102" s="65">
        <v>5202.74</v>
      </c>
      <c r="I102" s="65">
        <v>5202.74</v>
      </c>
      <c r="J102" s="65">
        <v>5780.82</v>
      </c>
      <c r="K102" s="65">
        <v>0.9</v>
      </c>
    </row>
    <row r="103" spans="1:11">
      <c r="A103" s="89">
        <v>101</v>
      </c>
      <c r="B103" s="65" t="s">
        <v>2404</v>
      </c>
      <c r="C103" s="65">
        <v>2022</v>
      </c>
      <c r="D103" s="65">
        <v>410499</v>
      </c>
      <c r="E103" s="65">
        <v>4</v>
      </c>
      <c r="F103" s="65">
        <v>0</v>
      </c>
      <c r="G103" s="65">
        <v>0</v>
      </c>
      <c r="H103" s="65">
        <v>1369.87</v>
      </c>
      <c r="I103" s="65">
        <v>1369.87</v>
      </c>
      <c r="J103" s="65">
        <v>1522.08</v>
      </c>
      <c r="K103" s="65">
        <v>0.9</v>
      </c>
    </row>
    <row r="104" spans="1:11">
      <c r="A104" s="89">
        <v>102</v>
      </c>
      <c r="B104" s="65" t="s">
        <v>2405</v>
      </c>
      <c r="C104" s="65">
        <v>2022</v>
      </c>
      <c r="D104" s="65">
        <v>410499</v>
      </c>
      <c r="E104" s="65">
        <v>23</v>
      </c>
      <c r="F104" s="65">
        <v>0</v>
      </c>
      <c r="G104" s="65">
        <v>-3</v>
      </c>
      <c r="H104" s="65">
        <v>7131.12</v>
      </c>
      <c r="I104" s="65">
        <v>7131.12</v>
      </c>
      <c r="J104" s="65">
        <v>7923.47</v>
      </c>
      <c r="K104" s="65">
        <v>0.9</v>
      </c>
    </row>
    <row r="105" s="71" customFormat="1" spans="1:12">
      <c r="A105" s="142">
        <v>103</v>
      </c>
      <c r="B105" s="143" t="s">
        <v>2406</v>
      </c>
      <c r="C105" s="143">
        <v>2022</v>
      </c>
      <c r="D105" s="143">
        <v>410499</v>
      </c>
      <c r="E105" s="143">
        <v>311</v>
      </c>
      <c r="F105" s="143">
        <v>0</v>
      </c>
      <c r="G105" s="143">
        <v>0</v>
      </c>
      <c r="H105" s="143">
        <v>171582.78</v>
      </c>
      <c r="I105" s="143">
        <v>171582.78</v>
      </c>
      <c r="J105" s="143">
        <v>190647.53</v>
      </c>
      <c r="K105" s="143">
        <v>0.9</v>
      </c>
      <c r="L105" s="103"/>
    </row>
    <row r="106" spans="1:11">
      <c r="A106" s="89">
        <v>104</v>
      </c>
      <c r="B106" s="65" t="s">
        <v>2407</v>
      </c>
      <c r="C106" s="65">
        <v>2022</v>
      </c>
      <c r="D106" s="65">
        <v>410499</v>
      </c>
      <c r="E106" s="65">
        <v>37</v>
      </c>
      <c r="F106" s="65">
        <v>0</v>
      </c>
      <c r="G106" s="65">
        <v>0</v>
      </c>
      <c r="H106" s="65">
        <v>31143.76</v>
      </c>
      <c r="I106" s="65">
        <v>31143.76</v>
      </c>
      <c r="J106" s="65">
        <v>34604.18</v>
      </c>
      <c r="K106" s="65">
        <v>0.9</v>
      </c>
    </row>
    <row r="107" spans="1:11">
      <c r="A107" s="89">
        <v>105</v>
      </c>
      <c r="B107" s="65" t="s">
        <v>2408</v>
      </c>
      <c r="C107" s="65">
        <v>2022</v>
      </c>
      <c r="D107" s="65">
        <v>410499</v>
      </c>
      <c r="E107" s="65">
        <v>97</v>
      </c>
      <c r="F107" s="65">
        <v>0</v>
      </c>
      <c r="G107" s="65">
        <v>0</v>
      </c>
      <c r="H107" s="65">
        <v>32285.78</v>
      </c>
      <c r="I107" s="65">
        <v>32285.78</v>
      </c>
      <c r="J107" s="65">
        <v>35873.09</v>
      </c>
      <c r="K107" s="65">
        <v>0.9</v>
      </c>
    </row>
    <row r="108" spans="1:11">
      <c r="A108" s="89">
        <v>106</v>
      </c>
      <c r="B108" s="65" t="s">
        <v>2409</v>
      </c>
      <c r="C108" s="65">
        <v>2022</v>
      </c>
      <c r="D108" s="65">
        <v>410499</v>
      </c>
      <c r="E108" s="65">
        <v>21</v>
      </c>
      <c r="F108" s="65">
        <v>0</v>
      </c>
      <c r="G108" s="65">
        <v>0</v>
      </c>
      <c r="H108" s="65">
        <v>10923.81</v>
      </c>
      <c r="I108" s="65">
        <v>10923.81</v>
      </c>
      <c r="J108" s="65">
        <v>12137.57</v>
      </c>
      <c r="K108" s="65">
        <v>0.9</v>
      </c>
    </row>
    <row r="109" spans="1:11">
      <c r="A109" s="89">
        <v>107</v>
      </c>
      <c r="B109" s="65" t="s">
        <v>2410</v>
      </c>
      <c r="C109" s="65">
        <v>2022</v>
      </c>
      <c r="D109" s="65">
        <v>410499</v>
      </c>
      <c r="E109" s="65">
        <v>12</v>
      </c>
      <c r="F109" s="65">
        <v>0</v>
      </c>
      <c r="G109" s="65">
        <v>0</v>
      </c>
      <c r="H109" s="65">
        <v>4250.48</v>
      </c>
      <c r="I109" s="65">
        <v>4250.48</v>
      </c>
      <c r="J109" s="65">
        <v>4722.76</v>
      </c>
      <c r="K109" s="65">
        <v>0.9</v>
      </c>
    </row>
    <row r="110" s="71" customFormat="1" spans="1:12">
      <c r="A110" s="142">
        <v>108</v>
      </c>
      <c r="B110" s="143" t="s">
        <v>2411</v>
      </c>
      <c r="C110" s="143">
        <v>2022</v>
      </c>
      <c r="D110" s="143">
        <v>410499</v>
      </c>
      <c r="E110" s="143">
        <v>721</v>
      </c>
      <c r="F110" s="143">
        <v>0</v>
      </c>
      <c r="G110" s="143">
        <v>0</v>
      </c>
      <c r="H110" s="143">
        <v>269534.61</v>
      </c>
      <c r="I110" s="143">
        <v>269534.61</v>
      </c>
      <c r="J110" s="143">
        <v>300151</v>
      </c>
      <c r="K110" s="143">
        <v>0.9</v>
      </c>
      <c r="L110" s="103"/>
    </row>
    <row r="111" spans="1:11">
      <c r="A111" s="89">
        <v>109</v>
      </c>
      <c r="B111" s="65" t="s">
        <v>2412</v>
      </c>
      <c r="C111" s="65">
        <v>2022</v>
      </c>
      <c r="D111" s="65">
        <v>410499</v>
      </c>
      <c r="E111" s="65">
        <v>29</v>
      </c>
      <c r="F111" s="65">
        <v>0</v>
      </c>
      <c r="G111" s="65">
        <v>-4</v>
      </c>
      <c r="H111" s="65">
        <v>10400.9</v>
      </c>
      <c r="I111" s="65">
        <v>10400.9</v>
      </c>
      <c r="J111" s="65">
        <v>11556.56</v>
      </c>
      <c r="K111" s="65">
        <v>0.9</v>
      </c>
    </row>
    <row r="112" spans="1:11">
      <c r="A112" s="89">
        <v>110</v>
      </c>
      <c r="B112" s="65" t="s">
        <v>2413</v>
      </c>
      <c r="C112" s="65">
        <v>2022</v>
      </c>
      <c r="D112" s="65">
        <v>410499</v>
      </c>
      <c r="E112" s="65">
        <v>42</v>
      </c>
      <c r="F112" s="65">
        <v>0</v>
      </c>
      <c r="G112" s="65">
        <v>0</v>
      </c>
      <c r="H112" s="65">
        <v>26286.31</v>
      </c>
      <c r="I112" s="65">
        <v>26286.31</v>
      </c>
      <c r="J112" s="65">
        <v>29207.01</v>
      </c>
      <c r="K112" s="65">
        <v>0.9</v>
      </c>
    </row>
    <row r="113" spans="1:11">
      <c r="A113" s="89">
        <v>111</v>
      </c>
      <c r="B113" s="65" t="s">
        <v>2414</v>
      </c>
      <c r="C113" s="65">
        <v>2022</v>
      </c>
      <c r="D113" s="65">
        <v>410499</v>
      </c>
      <c r="E113" s="65">
        <v>36</v>
      </c>
      <c r="F113" s="65">
        <v>0</v>
      </c>
      <c r="G113" s="65">
        <v>-6</v>
      </c>
      <c r="H113" s="65">
        <v>29503.26</v>
      </c>
      <c r="I113" s="65">
        <v>29503.26</v>
      </c>
      <c r="J113" s="65">
        <v>32781.4</v>
      </c>
      <c r="K113" s="65">
        <v>0.9</v>
      </c>
    </row>
    <row r="114" spans="1:11">
      <c r="A114" s="89">
        <v>112</v>
      </c>
      <c r="B114" s="65" t="s">
        <v>2415</v>
      </c>
      <c r="C114" s="65">
        <v>2022</v>
      </c>
      <c r="D114" s="65">
        <v>410499</v>
      </c>
      <c r="E114" s="65">
        <v>15</v>
      </c>
      <c r="F114" s="65">
        <v>0</v>
      </c>
      <c r="G114" s="65">
        <v>0</v>
      </c>
      <c r="H114" s="65">
        <v>5388.6</v>
      </c>
      <c r="I114" s="65">
        <v>5388.6</v>
      </c>
      <c r="J114" s="65">
        <v>5987.33</v>
      </c>
      <c r="K114" s="65">
        <v>0.9</v>
      </c>
    </row>
    <row r="115" spans="1:11">
      <c r="A115" s="89">
        <v>113</v>
      </c>
      <c r="B115" s="65" t="s">
        <v>2416</v>
      </c>
      <c r="C115" s="65">
        <v>2022</v>
      </c>
      <c r="D115" s="65">
        <v>410499</v>
      </c>
      <c r="E115" s="65">
        <v>156</v>
      </c>
      <c r="F115" s="65">
        <v>0</v>
      </c>
      <c r="G115" s="65">
        <v>0</v>
      </c>
      <c r="H115" s="65">
        <v>50268.02</v>
      </c>
      <c r="I115" s="65">
        <v>50268.02</v>
      </c>
      <c r="J115" s="65">
        <v>55853.35</v>
      </c>
      <c r="K115" s="65">
        <v>0.9</v>
      </c>
    </row>
    <row r="116" spans="1:11">
      <c r="A116" s="89">
        <v>114</v>
      </c>
      <c r="B116" s="65" t="s">
        <v>2417</v>
      </c>
      <c r="C116" s="65">
        <v>2022</v>
      </c>
      <c r="D116" s="65">
        <v>410499</v>
      </c>
      <c r="E116" s="65">
        <v>51</v>
      </c>
      <c r="F116" s="65">
        <v>0</v>
      </c>
      <c r="G116" s="65">
        <v>0</v>
      </c>
      <c r="H116" s="65">
        <v>17546.59</v>
      </c>
      <c r="I116" s="65">
        <v>17546.59</v>
      </c>
      <c r="J116" s="65">
        <v>19496.21</v>
      </c>
      <c r="K116" s="65">
        <v>0.9</v>
      </c>
    </row>
    <row r="117" s="71" customFormat="1" spans="1:12">
      <c r="A117" s="142">
        <v>115</v>
      </c>
      <c r="B117" s="145" t="s">
        <v>2418</v>
      </c>
      <c r="C117" s="143">
        <v>2022</v>
      </c>
      <c r="D117" s="143">
        <v>410499</v>
      </c>
      <c r="E117" s="143">
        <v>55</v>
      </c>
      <c r="F117" s="143">
        <v>0</v>
      </c>
      <c r="G117" s="143">
        <v>0</v>
      </c>
      <c r="H117" s="143">
        <v>23269.19</v>
      </c>
      <c r="I117" s="143">
        <v>23269.19</v>
      </c>
      <c r="J117" s="143">
        <v>25854.65</v>
      </c>
      <c r="K117" s="143">
        <v>0.9</v>
      </c>
      <c r="L117" s="103"/>
    </row>
    <row r="118" spans="1:11">
      <c r="A118" s="89">
        <v>116</v>
      </c>
      <c r="B118" s="65" t="s">
        <v>2419</v>
      </c>
      <c r="C118" s="65">
        <v>2022</v>
      </c>
      <c r="D118" s="65">
        <v>410499</v>
      </c>
      <c r="E118" s="65">
        <v>68</v>
      </c>
      <c r="F118" s="65">
        <v>0</v>
      </c>
      <c r="G118" s="65">
        <v>0</v>
      </c>
      <c r="H118" s="65">
        <v>24038.83</v>
      </c>
      <c r="I118" s="65">
        <v>24038.83</v>
      </c>
      <c r="J118" s="65">
        <v>26709.81</v>
      </c>
      <c r="K118" s="65">
        <v>0.9</v>
      </c>
    </row>
    <row r="119" spans="1:11">
      <c r="A119" s="89">
        <v>117</v>
      </c>
      <c r="B119" s="89" t="s">
        <v>2420</v>
      </c>
      <c r="C119" s="65">
        <v>2022</v>
      </c>
      <c r="D119" s="65">
        <v>410499</v>
      </c>
      <c r="E119" s="65">
        <v>17</v>
      </c>
      <c r="F119" s="65">
        <v>0</v>
      </c>
      <c r="G119" s="65">
        <v>-3</v>
      </c>
      <c r="H119" s="65">
        <v>5993.22</v>
      </c>
      <c r="I119" s="65">
        <v>5993.22</v>
      </c>
      <c r="J119" s="65">
        <v>6659.13</v>
      </c>
      <c r="K119" s="65">
        <v>0.9</v>
      </c>
    </row>
    <row r="120" spans="1:11">
      <c r="A120" s="89">
        <v>118</v>
      </c>
      <c r="B120" s="89" t="s">
        <v>2421</v>
      </c>
      <c r="C120" s="65">
        <v>2022</v>
      </c>
      <c r="D120" s="65">
        <v>410499</v>
      </c>
      <c r="E120" s="65">
        <v>217</v>
      </c>
      <c r="F120" s="65">
        <v>0</v>
      </c>
      <c r="G120" s="65">
        <v>-10</v>
      </c>
      <c r="H120" s="65">
        <v>236789.42</v>
      </c>
      <c r="I120" s="65">
        <v>236789.42</v>
      </c>
      <c r="J120" s="65">
        <v>263099.36</v>
      </c>
      <c r="K120" s="65">
        <v>0.9</v>
      </c>
    </row>
    <row r="121" spans="1:11">
      <c r="A121" s="89">
        <v>119</v>
      </c>
      <c r="B121" s="89" t="s">
        <v>2422</v>
      </c>
      <c r="C121" s="65">
        <v>2022</v>
      </c>
      <c r="D121" s="65">
        <v>410499</v>
      </c>
      <c r="E121" s="65">
        <v>23</v>
      </c>
      <c r="F121" s="65">
        <v>0</v>
      </c>
      <c r="G121" s="65">
        <v>0</v>
      </c>
      <c r="H121" s="65">
        <v>7074.22</v>
      </c>
      <c r="I121" s="65">
        <v>7074.22</v>
      </c>
      <c r="J121" s="65">
        <v>7860.24</v>
      </c>
      <c r="K121" s="65">
        <v>0.9</v>
      </c>
    </row>
    <row r="122" spans="1:11">
      <c r="A122" s="89">
        <v>120</v>
      </c>
      <c r="B122" s="37" t="s">
        <v>2423</v>
      </c>
      <c r="C122" s="65">
        <v>2022</v>
      </c>
      <c r="D122" s="65">
        <v>410499</v>
      </c>
      <c r="E122" s="65">
        <v>71</v>
      </c>
      <c r="F122" s="65">
        <v>0</v>
      </c>
      <c r="G122" s="65">
        <v>0</v>
      </c>
      <c r="H122" s="65">
        <v>43308.69</v>
      </c>
      <c r="I122" s="65">
        <v>43308.69</v>
      </c>
      <c r="J122" s="146">
        <f>I122/0.9</f>
        <v>48120.7666666667</v>
      </c>
      <c r="K122" s="65">
        <v>0.9</v>
      </c>
    </row>
    <row r="123" spans="1:11">
      <c r="A123" s="89">
        <v>121</v>
      </c>
      <c r="B123" s="89" t="s">
        <v>2424</v>
      </c>
      <c r="C123" s="65">
        <v>2022</v>
      </c>
      <c r="D123" s="65">
        <v>410499</v>
      </c>
      <c r="E123" s="65">
        <v>22</v>
      </c>
      <c r="F123" s="65">
        <v>0</v>
      </c>
      <c r="G123" s="65">
        <v>1</v>
      </c>
      <c r="H123" s="65">
        <v>7757.68</v>
      </c>
      <c r="I123" s="65">
        <v>7757.68</v>
      </c>
      <c r="J123" s="65">
        <v>8619.64</v>
      </c>
      <c r="K123" s="65">
        <v>0.9</v>
      </c>
    </row>
    <row r="124" spans="1:11">
      <c r="A124" s="89">
        <v>122</v>
      </c>
      <c r="B124" s="37" t="s">
        <v>2425</v>
      </c>
      <c r="C124" s="65">
        <v>2022</v>
      </c>
      <c r="D124" s="65">
        <v>410499</v>
      </c>
      <c r="E124" s="65">
        <v>119</v>
      </c>
      <c r="F124" s="65">
        <v>0</v>
      </c>
      <c r="G124" s="65">
        <v>0</v>
      </c>
      <c r="H124" s="65">
        <v>39900.22</v>
      </c>
      <c r="I124" s="65">
        <v>39900.22</v>
      </c>
      <c r="J124" s="146">
        <f>I124/0.9</f>
        <v>44333.5777777778</v>
      </c>
      <c r="K124" s="65">
        <v>0.9</v>
      </c>
    </row>
    <row r="125" s="71" customFormat="1" spans="1:12">
      <c r="A125" s="142">
        <v>123</v>
      </c>
      <c r="B125" s="142" t="s">
        <v>2426</v>
      </c>
      <c r="C125" s="143">
        <v>2022</v>
      </c>
      <c r="D125" s="143">
        <v>410499</v>
      </c>
      <c r="E125" s="143">
        <v>598</v>
      </c>
      <c r="F125" s="143">
        <v>0</v>
      </c>
      <c r="G125" s="143">
        <v>-19</v>
      </c>
      <c r="H125" s="143">
        <v>366738.5</v>
      </c>
      <c r="I125" s="143">
        <v>366738.5</v>
      </c>
      <c r="J125" s="143">
        <v>407487.22</v>
      </c>
      <c r="K125" s="143">
        <v>0.9</v>
      </c>
      <c r="L125" s="103"/>
    </row>
    <row r="126" s="1" customFormat="1" spans="1:12">
      <c r="A126" s="89">
        <v>124</v>
      </c>
      <c r="B126" s="89" t="s">
        <v>2427</v>
      </c>
      <c r="C126" s="65">
        <v>2022</v>
      </c>
      <c r="D126" s="65">
        <v>410499</v>
      </c>
      <c r="E126" s="65">
        <v>25</v>
      </c>
      <c r="F126" s="65">
        <v>0</v>
      </c>
      <c r="G126" s="65">
        <v>0</v>
      </c>
      <c r="H126" s="65">
        <v>8219.42</v>
      </c>
      <c r="I126" s="65">
        <v>8219.42</v>
      </c>
      <c r="J126" s="65">
        <v>9132.69</v>
      </c>
      <c r="K126" s="65">
        <v>0.9</v>
      </c>
      <c r="L126" s="67"/>
    </row>
    <row r="127" spans="1:11">
      <c r="A127" s="89">
        <v>125</v>
      </c>
      <c r="B127" s="89" t="s">
        <v>2428</v>
      </c>
      <c r="C127" s="65">
        <v>2022</v>
      </c>
      <c r="D127" s="65">
        <v>410499</v>
      </c>
      <c r="E127" s="65">
        <v>35</v>
      </c>
      <c r="F127" s="65">
        <v>0</v>
      </c>
      <c r="G127" s="65">
        <v>0</v>
      </c>
      <c r="H127" s="65">
        <v>13828.1</v>
      </c>
      <c r="I127" s="65">
        <v>13828.1</v>
      </c>
      <c r="J127" s="65">
        <v>15364.56</v>
      </c>
      <c r="K127" s="65">
        <v>0.9</v>
      </c>
    </row>
    <row r="128" spans="1:11">
      <c r="A128" s="89">
        <v>126</v>
      </c>
      <c r="B128" s="89" t="s">
        <v>2429</v>
      </c>
      <c r="C128" s="65">
        <v>2022</v>
      </c>
      <c r="D128" s="65">
        <v>410499</v>
      </c>
      <c r="E128" s="65">
        <v>199</v>
      </c>
      <c r="F128" s="65">
        <v>0</v>
      </c>
      <c r="G128" s="65">
        <v>-1</v>
      </c>
      <c r="H128" s="65">
        <v>83067.35</v>
      </c>
      <c r="I128" s="65">
        <v>83067.35</v>
      </c>
      <c r="J128" s="65">
        <v>92297.05</v>
      </c>
      <c r="K128" s="65">
        <v>0.9</v>
      </c>
    </row>
    <row r="129" spans="1:11">
      <c r="A129" s="89">
        <v>127</v>
      </c>
      <c r="B129" s="65" t="s">
        <v>2430</v>
      </c>
      <c r="C129" s="65">
        <v>2022</v>
      </c>
      <c r="D129" s="65">
        <v>410499</v>
      </c>
      <c r="E129" s="65">
        <v>22</v>
      </c>
      <c r="F129" s="65">
        <v>0</v>
      </c>
      <c r="G129" s="65">
        <v>0</v>
      </c>
      <c r="H129" s="65">
        <v>6942.89</v>
      </c>
      <c r="I129" s="65">
        <v>6942.89</v>
      </c>
      <c r="J129" s="65">
        <v>7714.32</v>
      </c>
      <c r="K129" s="65">
        <v>0.9</v>
      </c>
    </row>
    <row r="130" spans="1:11">
      <c r="A130" s="89">
        <v>128</v>
      </c>
      <c r="B130" s="65" t="s">
        <v>2431</v>
      </c>
      <c r="C130" s="65">
        <v>2022</v>
      </c>
      <c r="D130" s="65">
        <v>410499</v>
      </c>
      <c r="E130" s="65">
        <v>9</v>
      </c>
      <c r="F130" s="65">
        <v>0</v>
      </c>
      <c r="G130" s="65">
        <v>0</v>
      </c>
      <c r="H130" s="65">
        <v>2888.3</v>
      </c>
      <c r="I130" s="65">
        <v>2888.3</v>
      </c>
      <c r="J130" s="65">
        <v>3209.22</v>
      </c>
      <c r="K130" s="65">
        <v>0.9</v>
      </c>
    </row>
    <row r="131" spans="1:11">
      <c r="A131" s="89">
        <v>129</v>
      </c>
      <c r="B131" s="65" t="s">
        <v>2432</v>
      </c>
      <c r="C131" s="65">
        <v>2022</v>
      </c>
      <c r="D131" s="65">
        <v>410499</v>
      </c>
      <c r="E131" s="65">
        <v>2</v>
      </c>
      <c r="F131" s="65">
        <v>0</v>
      </c>
      <c r="G131" s="65">
        <v>-2</v>
      </c>
      <c r="H131" s="65">
        <v>590.4</v>
      </c>
      <c r="I131" s="65">
        <v>590.4</v>
      </c>
      <c r="J131" s="65">
        <v>656</v>
      </c>
      <c r="K131" s="65">
        <v>0.9</v>
      </c>
    </row>
    <row r="132" spans="1:11">
      <c r="A132" s="89">
        <v>130</v>
      </c>
      <c r="B132" s="65" t="s">
        <v>2433</v>
      </c>
      <c r="C132" s="65">
        <v>2022</v>
      </c>
      <c r="D132" s="65">
        <v>410499</v>
      </c>
      <c r="E132" s="65">
        <v>32</v>
      </c>
      <c r="F132" s="65">
        <v>0</v>
      </c>
      <c r="G132" s="65">
        <v>0</v>
      </c>
      <c r="H132" s="65">
        <v>12635.03</v>
      </c>
      <c r="I132" s="65">
        <v>12635.03</v>
      </c>
      <c r="J132" s="65">
        <v>14038.92</v>
      </c>
      <c r="K132" s="65">
        <v>0.9</v>
      </c>
    </row>
    <row r="133" spans="1:11">
      <c r="A133" s="89">
        <v>131</v>
      </c>
      <c r="B133" s="65" t="s">
        <v>2434</v>
      </c>
      <c r="C133" s="65">
        <v>2022</v>
      </c>
      <c r="D133" s="65">
        <v>410499</v>
      </c>
      <c r="E133" s="65">
        <v>8</v>
      </c>
      <c r="F133" s="65">
        <v>0</v>
      </c>
      <c r="G133" s="65">
        <v>0</v>
      </c>
      <c r="H133" s="65">
        <v>3984.3</v>
      </c>
      <c r="I133" s="65">
        <v>3984.3</v>
      </c>
      <c r="J133" s="65">
        <v>4427</v>
      </c>
      <c r="K133" s="65">
        <v>0.9</v>
      </c>
    </row>
    <row r="134" spans="1:11">
      <c r="A134" s="89">
        <v>132</v>
      </c>
      <c r="B134" s="65" t="s">
        <v>2435</v>
      </c>
      <c r="C134" s="65">
        <v>2022</v>
      </c>
      <c r="D134" s="65">
        <v>410499</v>
      </c>
      <c r="E134" s="65">
        <v>127</v>
      </c>
      <c r="F134" s="65">
        <v>0</v>
      </c>
      <c r="G134" s="65">
        <v>-14</v>
      </c>
      <c r="H134" s="65">
        <v>40686.06</v>
      </c>
      <c r="I134" s="65">
        <v>40686.06</v>
      </c>
      <c r="J134" s="65">
        <v>45206.73</v>
      </c>
      <c r="K134" s="65">
        <v>0.9</v>
      </c>
    </row>
    <row r="135" spans="1:11">
      <c r="A135" s="89">
        <v>133</v>
      </c>
      <c r="B135" s="65" t="s">
        <v>2436</v>
      </c>
      <c r="C135" s="65">
        <v>2022</v>
      </c>
      <c r="D135" s="65">
        <v>410499</v>
      </c>
      <c r="E135" s="65">
        <v>48</v>
      </c>
      <c r="F135" s="65">
        <v>0</v>
      </c>
      <c r="G135" s="65">
        <v>-6</v>
      </c>
      <c r="H135" s="65">
        <v>27602.65</v>
      </c>
      <c r="I135" s="65">
        <v>27602.65</v>
      </c>
      <c r="J135" s="65">
        <v>30669.61</v>
      </c>
      <c r="K135" s="65">
        <v>0.9</v>
      </c>
    </row>
    <row r="136" spans="1:11">
      <c r="A136" s="89">
        <v>134</v>
      </c>
      <c r="B136" s="65" t="s">
        <v>2437</v>
      </c>
      <c r="C136" s="65">
        <v>2022</v>
      </c>
      <c r="D136" s="65">
        <v>410499</v>
      </c>
      <c r="E136" s="65">
        <v>4</v>
      </c>
      <c r="F136" s="65">
        <v>0</v>
      </c>
      <c r="G136" s="65">
        <v>-3</v>
      </c>
      <c r="H136" s="65">
        <v>1016.71</v>
      </c>
      <c r="I136" s="65">
        <v>1016.71</v>
      </c>
      <c r="J136" s="65">
        <v>1129.68</v>
      </c>
      <c r="K136" s="65">
        <v>0.9</v>
      </c>
    </row>
    <row r="137" spans="1:11">
      <c r="A137" s="89">
        <v>135</v>
      </c>
      <c r="B137" s="65" t="s">
        <v>2438</v>
      </c>
      <c r="C137" s="65">
        <v>2022</v>
      </c>
      <c r="D137" s="65">
        <v>410499</v>
      </c>
      <c r="E137" s="65">
        <v>9</v>
      </c>
      <c r="F137" s="65">
        <v>0</v>
      </c>
      <c r="G137" s="65">
        <v>-2</v>
      </c>
      <c r="H137" s="65">
        <v>2925.43</v>
      </c>
      <c r="I137" s="65">
        <v>2925.43</v>
      </c>
      <c r="J137" s="65">
        <v>3250.48</v>
      </c>
      <c r="K137" s="65">
        <v>0.9</v>
      </c>
    </row>
    <row r="138" spans="1:11">
      <c r="A138" s="89">
        <v>136</v>
      </c>
      <c r="B138" s="65" t="s">
        <v>2439</v>
      </c>
      <c r="C138" s="65">
        <v>2022</v>
      </c>
      <c r="D138" s="65">
        <v>410499</v>
      </c>
      <c r="E138" s="65">
        <v>273</v>
      </c>
      <c r="F138" s="65">
        <v>0</v>
      </c>
      <c r="G138" s="65">
        <v>-29</v>
      </c>
      <c r="H138" s="65">
        <v>111938.58</v>
      </c>
      <c r="I138" s="65">
        <v>111938.58</v>
      </c>
      <c r="J138" s="65">
        <v>124376.2</v>
      </c>
      <c r="K138" s="65">
        <v>0.9</v>
      </c>
    </row>
    <row r="139" spans="1:11">
      <c r="A139" s="89">
        <v>137</v>
      </c>
      <c r="B139" s="65" t="s">
        <v>2440</v>
      </c>
      <c r="C139" s="65">
        <v>2022</v>
      </c>
      <c r="D139" s="65">
        <v>410499</v>
      </c>
      <c r="E139" s="65">
        <v>44</v>
      </c>
      <c r="F139" s="65">
        <v>0</v>
      </c>
      <c r="G139" s="65">
        <v>-4</v>
      </c>
      <c r="H139" s="65">
        <v>15963.44</v>
      </c>
      <c r="I139" s="65">
        <v>15963.44</v>
      </c>
      <c r="J139" s="65">
        <v>17737.16</v>
      </c>
      <c r="K139" s="65">
        <v>0.9</v>
      </c>
    </row>
    <row r="140" spans="1:11">
      <c r="A140" s="89">
        <v>138</v>
      </c>
      <c r="B140" s="65" t="s">
        <v>2441</v>
      </c>
      <c r="C140" s="65">
        <v>2022</v>
      </c>
      <c r="D140" s="65">
        <v>410499</v>
      </c>
      <c r="E140" s="65">
        <v>48</v>
      </c>
      <c r="F140" s="65">
        <v>0</v>
      </c>
      <c r="G140" s="65">
        <v>0</v>
      </c>
      <c r="H140" s="65">
        <v>16472.48</v>
      </c>
      <c r="I140" s="65">
        <v>16472.48</v>
      </c>
      <c r="J140" s="65">
        <v>18302.75</v>
      </c>
      <c r="K140" s="65">
        <v>0.9</v>
      </c>
    </row>
    <row r="141" spans="1:11">
      <c r="A141" s="89">
        <v>139</v>
      </c>
      <c r="B141" s="65" t="s">
        <v>2442</v>
      </c>
      <c r="C141" s="65">
        <v>2022</v>
      </c>
      <c r="D141" s="65">
        <v>410499</v>
      </c>
      <c r="E141" s="65">
        <v>5</v>
      </c>
      <c r="F141" s="65">
        <v>0</v>
      </c>
      <c r="G141" s="65">
        <v>0</v>
      </c>
      <c r="H141" s="65">
        <v>1712.34</v>
      </c>
      <c r="I141" s="65">
        <v>1712.34</v>
      </c>
      <c r="J141" s="65">
        <v>1902.6</v>
      </c>
      <c r="K141" s="65">
        <v>0.9</v>
      </c>
    </row>
    <row r="142" spans="1:11">
      <c r="A142" s="89">
        <v>140</v>
      </c>
      <c r="B142" s="65" t="s">
        <v>2443</v>
      </c>
      <c r="C142" s="65">
        <v>2022</v>
      </c>
      <c r="D142" s="65">
        <v>410499</v>
      </c>
      <c r="E142" s="65">
        <v>27</v>
      </c>
      <c r="F142" s="65">
        <v>0</v>
      </c>
      <c r="G142" s="65">
        <v>-5</v>
      </c>
      <c r="H142" s="65">
        <v>8442.49</v>
      </c>
      <c r="I142" s="65">
        <v>8442.49</v>
      </c>
      <c r="J142" s="65">
        <v>9380.54</v>
      </c>
      <c r="K142" s="65">
        <v>0.9</v>
      </c>
    </row>
    <row r="143" spans="1:11">
      <c r="A143" s="89">
        <v>141</v>
      </c>
      <c r="B143" s="65" t="s">
        <v>2444</v>
      </c>
      <c r="C143" s="65">
        <v>2022</v>
      </c>
      <c r="D143" s="65">
        <v>410499</v>
      </c>
      <c r="E143" s="65">
        <v>20</v>
      </c>
      <c r="F143" s="65">
        <v>0</v>
      </c>
      <c r="G143" s="65">
        <v>0</v>
      </c>
      <c r="H143" s="65">
        <v>7033.23</v>
      </c>
      <c r="I143" s="65">
        <v>7033.23</v>
      </c>
      <c r="J143" s="65">
        <v>7814.7</v>
      </c>
      <c r="K143" s="65">
        <v>0.9</v>
      </c>
    </row>
    <row r="144" spans="1:11">
      <c r="A144" s="89">
        <v>142</v>
      </c>
      <c r="B144" s="65" t="s">
        <v>2445</v>
      </c>
      <c r="C144" s="65">
        <v>2022</v>
      </c>
      <c r="D144" s="65">
        <v>410499</v>
      </c>
      <c r="E144" s="65">
        <v>11</v>
      </c>
      <c r="F144" s="65">
        <v>0</v>
      </c>
      <c r="G144" s="65">
        <v>0</v>
      </c>
      <c r="H144" s="65">
        <v>3530.36</v>
      </c>
      <c r="I144" s="65">
        <v>3530.36</v>
      </c>
      <c r="J144" s="65">
        <v>3922.62</v>
      </c>
      <c r="K144" s="65">
        <v>0.9</v>
      </c>
    </row>
    <row r="145" spans="1:11">
      <c r="A145" s="89">
        <v>143</v>
      </c>
      <c r="B145" s="65" t="s">
        <v>2446</v>
      </c>
      <c r="C145" s="65">
        <v>2022</v>
      </c>
      <c r="D145" s="65">
        <v>410499</v>
      </c>
      <c r="E145" s="65">
        <v>50</v>
      </c>
      <c r="F145" s="65">
        <v>0</v>
      </c>
      <c r="G145" s="65">
        <v>0</v>
      </c>
      <c r="H145" s="65">
        <v>20616.42</v>
      </c>
      <c r="I145" s="65">
        <v>20616.42</v>
      </c>
      <c r="J145" s="65">
        <v>22907.13</v>
      </c>
      <c r="K145" s="65">
        <v>0.9</v>
      </c>
    </row>
    <row r="146" spans="1:11">
      <c r="A146" s="89">
        <v>144</v>
      </c>
      <c r="B146" s="65" t="s">
        <v>2447</v>
      </c>
      <c r="C146" s="65">
        <v>2022</v>
      </c>
      <c r="D146" s="65">
        <v>410499</v>
      </c>
      <c r="E146" s="65">
        <v>16</v>
      </c>
      <c r="F146" s="65">
        <v>0</v>
      </c>
      <c r="G146" s="65">
        <v>-1</v>
      </c>
      <c r="H146" s="65">
        <v>6590.43</v>
      </c>
      <c r="I146" s="65">
        <v>6590.43</v>
      </c>
      <c r="J146" s="65">
        <v>7322.7</v>
      </c>
      <c r="K146" s="65">
        <v>0.9</v>
      </c>
    </row>
    <row r="147" spans="1:11">
      <c r="A147" s="89">
        <v>145</v>
      </c>
      <c r="B147" s="65" t="s">
        <v>2448</v>
      </c>
      <c r="C147" s="65">
        <v>2022</v>
      </c>
      <c r="D147" s="65">
        <v>410499</v>
      </c>
      <c r="E147" s="65">
        <v>41</v>
      </c>
      <c r="F147" s="65">
        <v>0</v>
      </c>
      <c r="G147" s="65">
        <v>-3</v>
      </c>
      <c r="H147" s="65">
        <v>18411.46</v>
      </c>
      <c r="I147" s="65">
        <v>18411.46</v>
      </c>
      <c r="J147" s="65">
        <v>20457.18</v>
      </c>
      <c r="K147" s="65">
        <v>0.9</v>
      </c>
    </row>
    <row r="148" spans="1:11">
      <c r="A148" s="89">
        <v>146</v>
      </c>
      <c r="B148" s="65" t="s">
        <v>2449</v>
      </c>
      <c r="C148" s="65">
        <v>2022</v>
      </c>
      <c r="D148" s="65">
        <v>410499</v>
      </c>
      <c r="E148" s="65">
        <v>7</v>
      </c>
      <c r="F148" s="65">
        <v>0</v>
      </c>
      <c r="G148" s="65">
        <v>-1</v>
      </c>
      <c r="H148" s="65">
        <v>2306.59</v>
      </c>
      <c r="I148" s="65">
        <v>2306.59</v>
      </c>
      <c r="J148" s="65">
        <v>2562.88</v>
      </c>
      <c r="K148" s="65">
        <v>0.9</v>
      </c>
    </row>
    <row r="149" spans="1:11">
      <c r="A149" s="89">
        <v>147</v>
      </c>
      <c r="B149" s="65" t="s">
        <v>2450</v>
      </c>
      <c r="C149" s="65">
        <v>2022</v>
      </c>
      <c r="D149" s="65">
        <v>410499</v>
      </c>
      <c r="E149" s="65">
        <v>31</v>
      </c>
      <c r="F149" s="65">
        <v>0</v>
      </c>
      <c r="G149" s="65">
        <v>-1</v>
      </c>
      <c r="H149" s="65">
        <v>9725.17</v>
      </c>
      <c r="I149" s="65">
        <v>9725.17</v>
      </c>
      <c r="J149" s="65">
        <v>10805.74</v>
      </c>
      <c r="K149" s="65">
        <v>0.9</v>
      </c>
    </row>
    <row r="150" spans="1:11">
      <c r="A150" s="89">
        <v>148</v>
      </c>
      <c r="B150" s="65" t="s">
        <v>2451</v>
      </c>
      <c r="C150" s="65">
        <v>2022</v>
      </c>
      <c r="D150" s="65">
        <v>410499</v>
      </c>
      <c r="E150" s="65">
        <v>7</v>
      </c>
      <c r="F150" s="65">
        <v>0</v>
      </c>
      <c r="G150" s="65">
        <v>0</v>
      </c>
      <c r="H150" s="65">
        <v>2371.36</v>
      </c>
      <c r="I150" s="65">
        <v>2371.36</v>
      </c>
      <c r="J150" s="65">
        <v>2634.84</v>
      </c>
      <c r="K150" s="65">
        <v>0.9</v>
      </c>
    </row>
    <row r="151" spans="1:11">
      <c r="A151" s="89">
        <v>149</v>
      </c>
      <c r="B151" s="65" t="s">
        <v>2452</v>
      </c>
      <c r="C151" s="65">
        <v>2022</v>
      </c>
      <c r="D151" s="65">
        <v>410499</v>
      </c>
      <c r="E151" s="65">
        <v>3</v>
      </c>
      <c r="F151" s="65">
        <v>0</v>
      </c>
      <c r="G151" s="65">
        <v>0</v>
      </c>
      <c r="H151" s="65">
        <v>999.11</v>
      </c>
      <c r="I151" s="65">
        <v>999.11</v>
      </c>
      <c r="J151" s="65">
        <v>1110.12</v>
      </c>
      <c r="K151" s="65">
        <v>0.9</v>
      </c>
    </row>
    <row r="152" spans="1:11">
      <c r="A152" s="89">
        <v>150</v>
      </c>
      <c r="B152" s="65" t="s">
        <v>2453</v>
      </c>
      <c r="C152" s="65">
        <v>2022</v>
      </c>
      <c r="D152" s="65">
        <v>410499</v>
      </c>
      <c r="E152" s="65">
        <v>7</v>
      </c>
      <c r="F152" s="65">
        <v>0</v>
      </c>
      <c r="G152" s="65">
        <v>0</v>
      </c>
      <c r="H152" s="65">
        <v>2367.95</v>
      </c>
      <c r="I152" s="65">
        <v>2367.95</v>
      </c>
      <c r="J152" s="65">
        <v>2631.06</v>
      </c>
      <c r="K152" s="65">
        <v>0.9</v>
      </c>
    </row>
    <row r="153" spans="1:11">
      <c r="A153" s="89">
        <v>151</v>
      </c>
      <c r="B153" s="65" t="s">
        <v>2454</v>
      </c>
      <c r="C153" s="65">
        <v>2022</v>
      </c>
      <c r="D153" s="65">
        <v>410499</v>
      </c>
      <c r="E153" s="65">
        <v>6</v>
      </c>
      <c r="F153" s="65">
        <v>0</v>
      </c>
      <c r="G153" s="65">
        <v>0</v>
      </c>
      <c r="H153" s="65">
        <v>2072.84</v>
      </c>
      <c r="I153" s="65">
        <v>2072.84</v>
      </c>
      <c r="J153" s="65">
        <v>2303.16</v>
      </c>
      <c r="K153" s="65">
        <v>0.9</v>
      </c>
    </row>
    <row r="154" spans="1:11">
      <c r="A154" s="89">
        <v>152</v>
      </c>
      <c r="B154" s="65" t="s">
        <v>2455</v>
      </c>
      <c r="C154" s="65">
        <v>2022</v>
      </c>
      <c r="D154" s="65">
        <v>410499</v>
      </c>
      <c r="E154" s="65">
        <v>181</v>
      </c>
      <c r="F154" s="65">
        <v>0</v>
      </c>
      <c r="G154" s="65">
        <v>-5</v>
      </c>
      <c r="H154" s="65">
        <v>68556.09</v>
      </c>
      <c r="I154" s="65">
        <v>68556.09</v>
      </c>
      <c r="J154" s="65">
        <v>76173.43</v>
      </c>
      <c r="K154" s="65">
        <v>0.9</v>
      </c>
    </row>
    <row r="155" spans="1:11">
      <c r="A155" s="89">
        <v>153</v>
      </c>
      <c r="B155" s="65" t="s">
        <v>2456</v>
      </c>
      <c r="C155" s="65">
        <v>2022</v>
      </c>
      <c r="D155" s="65">
        <v>410499</v>
      </c>
      <c r="E155" s="65">
        <v>48</v>
      </c>
      <c r="F155" s="65">
        <v>0</v>
      </c>
      <c r="G155" s="65">
        <v>-42</v>
      </c>
      <c r="H155" s="65">
        <v>16985.88</v>
      </c>
      <c r="I155" s="65">
        <v>16985.88</v>
      </c>
      <c r="J155" s="65">
        <v>18873.2</v>
      </c>
      <c r="K155" s="65">
        <v>0.9</v>
      </c>
    </row>
    <row r="156" s="1" customFormat="1" spans="1:12">
      <c r="A156" s="89">
        <v>154</v>
      </c>
      <c r="B156" s="65" t="s">
        <v>2457</v>
      </c>
      <c r="C156" s="65">
        <v>2022</v>
      </c>
      <c r="D156" s="65">
        <v>410499</v>
      </c>
      <c r="E156" s="65">
        <v>31</v>
      </c>
      <c r="F156" s="65">
        <v>0</v>
      </c>
      <c r="G156" s="65">
        <v>0</v>
      </c>
      <c r="H156" s="65">
        <v>17084.3</v>
      </c>
      <c r="I156" s="65">
        <v>17084.3</v>
      </c>
      <c r="J156" s="65">
        <v>18982.56</v>
      </c>
      <c r="K156" s="65">
        <v>0.9</v>
      </c>
      <c r="L156" s="67"/>
    </row>
    <row r="157" s="1" customFormat="1" spans="1:12">
      <c r="A157" s="89">
        <v>155</v>
      </c>
      <c r="B157" s="65" t="s">
        <v>2458</v>
      </c>
      <c r="C157" s="65">
        <v>2022</v>
      </c>
      <c r="D157" s="65">
        <v>410499</v>
      </c>
      <c r="E157" s="65">
        <v>12</v>
      </c>
      <c r="F157" s="65">
        <v>0</v>
      </c>
      <c r="G157" s="65">
        <v>0</v>
      </c>
      <c r="H157" s="65">
        <v>5415.17</v>
      </c>
      <c r="I157" s="65">
        <v>5415.17</v>
      </c>
      <c r="J157" s="65">
        <v>6016.86</v>
      </c>
      <c r="K157" s="65">
        <v>0.9</v>
      </c>
      <c r="L157" s="67"/>
    </row>
    <row r="158" spans="1:11">
      <c r="A158" s="89">
        <v>156</v>
      </c>
      <c r="B158" s="65" t="s">
        <v>2459</v>
      </c>
      <c r="C158" s="65">
        <v>2022</v>
      </c>
      <c r="D158" s="65">
        <v>410499</v>
      </c>
      <c r="E158" s="65">
        <v>113</v>
      </c>
      <c r="F158" s="65">
        <v>0</v>
      </c>
      <c r="G158" s="65">
        <v>-2</v>
      </c>
      <c r="H158" s="65">
        <v>45589.97</v>
      </c>
      <c r="I158" s="65">
        <v>45589.97</v>
      </c>
      <c r="J158" s="65">
        <v>50655.52</v>
      </c>
      <c r="K158" s="65">
        <v>0.9</v>
      </c>
    </row>
    <row r="159" spans="1:11">
      <c r="A159" s="89">
        <v>157</v>
      </c>
      <c r="B159" s="65" t="s">
        <v>2460</v>
      </c>
      <c r="C159" s="65">
        <v>2022</v>
      </c>
      <c r="D159" s="65">
        <v>410499</v>
      </c>
      <c r="E159" s="65">
        <v>34</v>
      </c>
      <c r="F159" s="65">
        <v>0</v>
      </c>
      <c r="G159" s="65">
        <v>-2</v>
      </c>
      <c r="H159" s="65">
        <v>11283.18</v>
      </c>
      <c r="I159" s="65">
        <v>11283.18</v>
      </c>
      <c r="J159" s="65">
        <v>12536.87</v>
      </c>
      <c r="K159" s="65">
        <v>0.9</v>
      </c>
    </row>
    <row r="160" spans="1:11">
      <c r="A160" s="89">
        <v>158</v>
      </c>
      <c r="B160" s="65" t="s">
        <v>2461</v>
      </c>
      <c r="C160" s="65">
        <v>2022</v>
      </c>
      <c r="D160" s="65">
        <v>410499</v>
      </c>
      <c r="E160" s="65">
        <v>6</v>
      </c>
      <c r="F160" s="65">
        <v>0</v>
      </c>
      <c r="G160" s="65">
        <v>-1</v>
      </c>
      <c r="H160" s="65">
        <v>2733.56</v>
      </c>
      <c r="I160" s="65">
        <v>2733.56</v>
      </c>
      <c r="J160" s="65">
        <v>3037.29</v>
      </c>
      <c r="K160" s="65">
        <v>0.9</v>
      </c>
    </row>
    <row r="161" spans="1:11">
      <c r="A161" s="89">
        <v>159</v>
      </c>
      <c r="B161" s="65" t="s">
        <v>2462</v>
      </c>
      <c r="C161" s="65">
        <v>2022</v>
      </c>
      <c r="D161" s="65">
        <v>410499</v>
      </c>
      <c r="E161" s="65">
        <v>7</v>
      </c>
      <c r="F161" s="65">
        <v>0</v>
      </c>
      <c r="G161" s="65">
        <v>0</v>
      </c>
      <c r="H161" s="65">
        <v>2317.46</v>
      </c>
      <c r="I161" s="65">
        <v>2317.46</v>
      </c>
      <c r="J161" s="65">
        <v>2574.96</v>
      </c>
      <c r="K161" s="65">
        <v>0.9</v>
      </c>
    </row>
    <row r="162" spans="1:11">
      <c r="A162" s="89">
        <v>160</v>
      </c>
      <c r="B162" s="65" t="s">
        <v>2463</v>
      </c>
      <c r="C162" s="65">
        <v>2022</v>
      </c>
      <c r="D162" s="65">
        <v>410499</v>
      </c>
      <c r="E162" s="65">
        <v>28</v>
      </c>
      <c r="F162" s="65">
        <v>0</v>
      </c>
      <c r="G162" s="65">
        <v>0</v>
      </c>
      <c r="H162" s="65">
        <v>11018.1</v>
      </c>
      <c r="I162" s="65">
        <v>11018.1</v>
      </c>
      <c r="J162" s="65">
        <v>12242.33</v>
      </c>
      <c r="K162" s="65">
        <v>0.9</v>
      </c>
    </row>
    <row r="163" spans="1:11">
      <c r="A163" s="89">
        <v>161</v>
      </c>
      <c r="B163" s="65" t="s">
        <v>2464</v>
      </c>
      <c r="C163" s="65">
        <v>2022</v>
      </c>
      <c r="D163" s="65">
        <v>410499</v>
      </c>
      <c r="E163" s="65">
        <v>7</v>
      </c>
      <c r="F163" s="65">
        <v>0</v>
      </c>
      <c r="G163" s="65">
        <v>0</v>
      </c>
      <c r="H163" s="65">
        <v>2650.05</v>
      </c>
      <c r="I163" s="65">
        <v>2650.05</v>
      </c>
      <c r="J163" s="65">
        <v>2944.5</v>
      </c>
      <c r="K163" s="65">
        <v>0.9</v>
      </c>
    </row>
    <row r="164" spans="1:11">
      <c r="A164" s="89">
        <v>162</v>
      </c>
      <c r="B164" s="65" t="s">
        <v>2465</v>
      </c>
      <c r="C164" s="65">
        <v>2022</v>
      </c>
      <c r="D164" s="65">
        <v>410499</v>
      </c>
      <c r="E164" s="65">
        <v>21</v>
      </c>
      <c r="F164" s="65">
        <v>0</v>
      </c>
      <c r="G164" s="65">
        <v>-11</v>
      </c>
      <c r="H164" s="65">
        <v>5997.35</v>
      </c>
      <c r="I164" s="65">
        <v>5997.35</v>
      </c>
      <c r="J164" s="65">
        <v>6663.72</v>
      </c>
      <c r="K164" s="65">
        <v>0.9</v>
      </c>
    </row>
    <row r="165" spans="1:11">
      <c r="A165" s="89">
        <v>163</v>
      </c>
      <c r="B165" s="65" t="s">
        <v>2466</v>
      </c>
      <c r="C165" s="65">
        <v>2022</v>
      </c>
      <c r="D165" s="65">
        <v>410499</v>
      </c>
      <c r="E165" s="65">
        <v>5</v>
      </c>
      <c r="F165" s="65">
        <v>0</v>
      </c>
      <c r="G165" s="65">
        <v>0</v>
      </c>
      <c r="H165" s="65">
        <v>2100.02</v>
      </c>
      <c r="I165" s="65">
        <v>2100.02</v>
      </c>
      <c r="J165" s="65">
        <v>2333.36</v>
      </c>
      <c r="K165" s="65">
        <v>0.9</v>
      </c>
    </row>
    <row r="166" spans="1:11">
      <c r="A166" s="89">
        <v>164</v>
      </c>
      <c r="B166" s="65" t="s">
        <v>2467</v>
      </c>
      <c r="C166" s="65">
        <v>2022</v>
      </c>
      <c r="D166" s="65">
        <v>410499</v>
      </c>
      <c r="E166" s="65">
        <v>44</v>
      </c>
      <c r="F166" s="65">
        <v>0</v>
      </c>
      <c r="G166" s="65">
        <v>0</v>
      </c>
      <c r="H166" s="65">
        <v>13229.52</v>
      </c>
      <c r="I166" s="65">
        <v>13229.52</v>
      </c>
      <c r="J166" s="65">
        <v>14699.47</v>
      </c>
      <c r="K166" s="65">
        <v>0.9</v>
      </c>
    </row>
    <row r="167" spans="1:11">
      <c r="A167" s="89">
        <v>165</v>
      </c>
      <c r="B167" s="65" t="s">
        <v>2468</v>
      </c>
      <c r="C167" s="65">
        <v>2022</v>
      </c>
      <c r="D167" s="65">
        <v>410499</v>
      </c>
      <c r="E167" s="65">
        <v>3</v>
      </c>
      <c r="F167" s="65">
        <v>0</v>
      </c>
      <c r="G167" s="65">
        <v>0</v>
      </c>
      <c r="H167" s="65">
        <v>1074.92</v>
      </c>
      <c r="I167" s="65">
        <v>1074.92</v>
      </c>
      <c r="J167" s="65">
        <v>1194.36</v>
      </c>
      <c r="K167" s="65">
        <v>0.9</v>
      </c>
    </row>
    <row r="168" spans="1:11">
      <c r="A168" s="89">
        <v>166</v>
      </c>
      <c r="B168" s="65" t="s">
        <v>2469</v>
      </c>
      <c r="C168" s="65">
        <v>2022</v>
      </c>
      <c r="D168" s="65">
        <v>410499</v>
      </c>
      <c r="E168" s="65">
        <v>5</v>
      </c>
      <c r="F168" s="65">
        <v>0</v>
      </c>
      <c r="G168" s="65">
        <v>0</v>
      </c>
      <c r="H168" s="65">
        <v>1632.94</v>
      </c>
      <c r="I168" s="65">
        <v>1632.94</v>
      </c>
      <c r="J168" s="65">
        <v>1814.38</v>
      </c>
      <c r="K168" s="65">
        <v>0.9</v>
      </c>
    </row>
    <row r="169" spans="1:11">
      <c r="A169" s="89">
        <v>167</v>
      </c>
      <c r="B169" s="65" t="s">
        <v>2470</v>
      </c>
      <c r="C169" s="65">
        <v>2022</v>
      </c>
      <c r="D169" s="65">
        <v>410499</v>
      </c>
      <c r="E169" s="65">
        <v>120</v>
      </c>
      <c r="F169" s="65">
        <v>0</v>
      </c>
      <c r="G169" s="65">
        <v>-14</v>
      </c>
      <c r="H169" s="65">
        <v>39013.52</v>
      </c>
      <c r="I169" s="65">
        <v>39013.52</v>
      </c>
      <c r="J169" s="65">
        <v>43348.35</v>
      </c>
      <c r="K169" s="65">
        <v>0.9</v>
      </c>
    </row>
    <row r="170" spans="1:11">
      <c r="A170" s="89">
        <v>168</v>
      </c>
      <c r="B170" s="65" t="s">
        <v>2471</v>
      </c>
      <c r="C170" s="65">
        <v>2022</v>
      </c>
      <c r="D170" s="65">
        <v>410499</v>
      </c>
      <c r="E170" s="65">
        <v>4</v>
      </c>
      <c r="F170" s="65">
        <v>0</v>
      </c>
      <c r="G170" s="65">
        <v>-2</v>
      </c>
      <c r="H170" s="65">
        <v>1224.37</v>
      </c>
      <c r="I170" s="65">
        <v>1224.37</v>
      </c>
      <c r="J170" s="65">
        <v>1360.41</v>
      </c>
      <c r="K170" s="65">
        <v>0.9</v>
      </c>
    </row>
    <row r="171" spans="1:11">
      <c r="A171" s="89">
        <v>169</v>
      </c>
      <c r="B171" s="65" t="s">
        <v>2472</v>
      </c>
      <c r="C171" s="65">
        <v>2022</v>
      </c>
      <c r="D171" s="65">
        <v>410499</v>
      </c>
      <c r="E171" s="65">
        <v>17</v>
      </c>
      <c r="F171" s="65">
        <v>0</v>
      </c>
      <c r="G171" s="65">
        <v>-2</v>
      </c>
      <c r="H171" s="65">
        <v>5253.8</v>
      </c>
      <c r="I171" s="65">
        <v>5253.8</v>
      </c>
      <c r="J171" s="65">
        <v>5837.56</v>
      </c>
      <c r="K171" s="65">
        <v>0.9</v>
      </c>
    </row>
    <row r="172" spans="1:11">
      <c r="A172" s="89">
        <v>170</v>
      </c>
      <c r="B172" s="65" t="s">
        <v>2473</v>
      </c>
      <c r="C172" s="65">
        <v>2022</v>
      </c>
      <c r="D172" s="65">
        <v>410499</v>
      </c>
      <c r="E172" s="65">
        <v>1</v>
      </c>
      <c r="F172" s="65">
        <v>0</v>
      </c>
      <c r="G172" s="65">
        <v>0</v>
      </c>
      <c r="H172" s="65">
        <v>345.6</v>
      </c>
      <c r="I172" s="65">
        <v>345.6</v>
      </c>
      <c r="J172" s="65">
        <v>384</v>
      </c>
      <c r="K172" s="65">
        <v>0.9</v>
      </c>
    </row>
    <row r="173" spans="1:11">
      <c r="A173" s="89">
        <v>171</v>
      </c>
      <c r="B173" s="65" t="s">
        <v>2474</v>
      </c>
      <c r="C173" s="65">
        <v>2022</v>
      </c>
      <c r="D173" s="65">
        <v>410499</v>
      </c>
      <c r="E173" s="65">
        <v>19</v>
      </c>
      <c r="F173" s="65">
        <v>0</v>
      </c>
      <c r="G173" s="65">
        <v>-3</v>
      </c>
      <c r="H173" s="65">
        <v>7470.51</v>
      </c>
      <c r="I173" s="65">
        <v>7470.51</v>
      </c>
      <c r="J173" s="65">
        <v>8300.57</v>
      </c>
      <c r="K173" s="65">
        <v>0.9</v>
      </c>
    </row>
    <row r="174" spans="1:11">
      <c r="A174" s="89">
        <v>172</v>
      </c>
      <c r="B174" s="65" t="s">
        <v>2475</v>
      </c>
      <c r="C174" s="65">
        <v>2022</v>
      </c>
      <c r="D174" s="65">
        <v>410499</v>
      </c>
      <c r="E174" s="65">
        <v>4</v>
      </c>
      <c r="F174" s="65">
        <v>0</v>
      </c>
      <c r="G174" s="65">
        <v>0</v>
      </c>
      <c r="H174" s="65">
        <v>2515.05</v>
      </c>
      <c r="I174" s="65">
        <v>2515.05</v>
      </c>
      <c r="J174" s="65">
        <v>2794.5</v>
      </c>
      <c r="K174" s="65">
        <v>0.9</v>
      </c>
    </row>
    <row r="175" spans="1:11">
      <c r="A175" s="89">
        <v>173</v>
      </c>
      <c r="B175" s="65" t="s">
        <v>2476</v>
      </c>
      <c r="C175" s="65">
        <v>2022</v>
      </c>
      <c r="D175" s="65">
        <v>410499</v>
      </c>
      <c r="E175" s="65">
        <v>9</v>
      </c>
      <c r="F175" s="65">
        <v>0</v>
      </c>
      <c r="G175" s="65">
        <v>-1</v>
      </c>
      <c r="H175" s="65">
        <v>3278.71</v>
      </c>
      <c r="I175" s="65">
        <v>3278.71</v>
      </c>
      <c r="J175" s="65">
        <v>3643.01</v>
      </c>
      <c r="K175" s="65">
        <v>0.9</v>
      </c>
    </row>
    <row r="176" spans="1:11">
      <c r="A176" s="89">
        <v>174</v>
      </c>
      <c r="B176" s="65" t="s">
        <v>2477</v>
      </c>
      <c r="C176" s="65">
        <v>2022</v>
      </c>
      <c r="D176" s="65">
        <v>410499</v>
      </c>
      <c r="E176" s="65">
        <v>13</v>
      </c>
      <c r="F176" s="65">
        <v>0</v>
      </c>
      <c r="G176" s="65">
        <v>0</v>
      </c>
      <c r="H176" s="65">
        <v>4171.99</v>
      </c>
      <c r="I176" s="65">
        <v>4171.99</v>
      </c>
      <c r="J176" s="65">
        <v>4635.54</v>
      </c>
      <c r="K176" s="65">
        <v>0.9</v>
      </c>
    </row>
    <row r="177" spans="1:11">
      <c r="A177" s="89">
        <v>175</v>
      </c>
      <c r="B177" s="65" t="s">
        <v>2478</v>
      </c>
      <c r="C177" s="65">
        <v>2022</v>
      </c>
      <c r="D177" s="65">
        <v>410499</v>
      </c>
      <c r="E177" s="65">
        <v>13</v>
      </c>
      <c r="F177" s="65">
        <v>0</v>
      </c>
      <c r="G177" s="65">
        <v>0</v>
      </c>
      <c r="H177" s="65">
        <v>5265.47</v>
      </c>
      <c r="I177" s="65">
        <v>5265.47</v>
      </c>
      <c r="J177" s="65">
        <v>5850.52</v>
      </c>
      <c r="K177" s="65">
        <v>0.9</v>
      </c>
    </row>
    <row r="178" spans="1:11">
      <c r="A178" s="89">
        <v>176</v>
      </c>
      <c r="B178" s="65" t="s">
        <v>2479</v>
      </c>
      <c r="C178" s="65">
        <v>2022</v>
      </c>
      <c r="D178" s="65">
        <v>410499</v>
      </c>
      <c r="E178" s="65">
        <v>170</v>
      </c>
      <c r="F178" s="65">
        <v>0</v>
      </c>
      <c r="G178" s="65">
        <v>0</v>
      </c>
      <c r="H178" s="65">
        <v>57795.98</v>
      </c>
      <c r="I178" s="65">
        <v>57795.98</v>
      </c>
      <c r="J178" s="65">
        <v>64217.76</v>
      </c>
      <c r="K178" s="65">
        <v>0.9</v>
      </c>
    </row>
    <row r="179" spans="1:11">
      <c r="A179" s="89">
        <v>177</v>
      </c>
      <c r="B179" s="65" t="s">
        <v>2480</v>
      </c>
      <c r="C179" s="65">
        <v>2022</v>
      </c>
      <c r="D179" s="65">
        <v>410499</v>
      </c>
      <c r="E179" s="65">
        <v>9</v>
      </c>
      <c r="F179" s="65">
        <v>0</v>
      </c>
      <c r="G179" s="65">
        <v>0</v>
      </c>
      <c r="H179" s="65">
        <v>8321.62</v>
      </c>
      <c r="I179" s="65">
        <v>8321.62</v>
      </c>
      <c r="J179" s="65">
        <v>9246.24</v>
      </c>
      <c r="K179" s="65">
        <v>0.9</v>
      </c>
    </row>
    <row r="180" spans="1:11">
      <c r="A180" s="89">
        <v>178</v>
      </c>
      <c r="B180" s="65" t="s">
        <v>2481</v>
      </c>
      <c r="C180" s="65">
        <v>2022</v>
      </c>
      <c r="D180" s="65">
        <v>410499</v>
      </c>
      <c r="E180" s="65">
        <v>36</v>
      </c>
      <c r="F180" s="65">
        <v>0</v>
      </c>
      <c r="G180" s="65">
        <v>0</v>
      </c>
      <c r="H180" s="65">
        <v>11744.78</v>
      </c>
      <c r="I180" s="65">
        <v>11744.78</v>
      </c>
      <c r="J180" s="65">
        <v>13049.75</v>
      </c>
      <c r="K180" s="65">
        <v>0.9</v>
      </c>
    </row>
    <row r="181" spans="1:11">
      <c r="A181" s="89">
        <v>179</v>
      </c>
      <c r="B181" s="65" t="s">
        <v>2482</v>
      </c>
      <c r="C181" s="65">
        <v>2022</v>
      </c>
      <c r="D181" s="65">
        <v>410499</v>
      </c>
      <c r="E181" s="65">
        <v>2</v>
      </c>
      <c r="F181" s="65">
        <v>0</v>
      </c>
      <c r="G181" s="65">
        <v>0</v>
      </c>
      <c r="H181" s="65">
        <v>674.35</v>
      </c>
      <c r="I181" s="65">
        <v>674.35</v>
      </c>
      <c r="J181" s="65">
        <v>749.28</v>
      </c>
      <c r="K181" s="65">
        <v>0.9</v>
      </c>
    </row>
    <row r="182" spans="1:11">
      <c r="A182" s="89">
        <v>180</v>
      </c>
      <c r="B182" s="65" t="s">
        <v>2483</v>
      </c>
      <c r="C182" s="65">
        <v>2022</v>
      </c>
      <c r="D182" s="65">
        <v>410499</v>
      </c>
      <c r="E182" s="65">
        <v>53</v>
      </c>
      <c r="F182" s="65">
        <v>0</v>
      </c>
      <c r="G182" s="65">
        <v>-1</v>
      </c>
      <c r="H182" s="65">
        <v>17047.1</v>
      </c>
      <c r="I182" s="65">
        <v>17047.1</v>
      </c>
      <c r="J182" s="65">
        <v>18941.22</v>
      </c>
      <c r="K182" s="65">
        <v>0.9</v>
      </c>
    </row>
    <row r="183" spans="1:11">
      <c r="A183" s="89">
        <v>181</v>
      </c>
      <c r="B183" s="65" t="s">
        <v>2484</v>
      </c>
      <c r="C183" s="65">
        <v>2022</v>
      </c>
      <c r="D183" s="65">
        <v>410499</v>
      </c>
      <c r="E183" s="65">
        <v>29</v>
      </c>
      <c r="F183" s="65">
        <v>0</v>
      </c>
      <c r="G183" s="65">
        <v>-1</v>
      </c>
      <c r="H183" s="65">
        <v>10677.22</v>
      </c>
      <c r="I183" s="65">
        <v>10677.22</v>
      </c>
      <c r="J183" s="65">
        <v>11863.58</v>
      </c>
      <c r="K183" s="65">
        <v>0.9</v>
      </c>
    </row>
    <row r="184" spans="1:11">
      <c r="A184" s="89">
        <v>182</v>
      </c>
      <c r="B184" s="65" t="s">
        <v>2485</v>
      </c>
      <c r="C184" s="65">
        <v>2022</v>
      </c>
      <c r="D184" s="65">
        <v>410499</v>
      </c>
      <c r="E184" s="65">
        <v>103</v>
      </c>
      <c r="F184" s="65">
        <v>0</v>
      </c>
      <c r="G184" s="65">
        <v>0</v>
      </c>
      <c r="H184" s="65">
        <v>33715.08</v>
      </c>
      <c r="I184" s="65">
        <v>33715.08</v>
      </c>
      <c r="J184" s="65">
        <v>37461.2</v>
      </c>
      <c r="K184" s="65">
        <v>0.9</v>
      </c>
    </row>
    <row r="185" spans="1:11">
      <c r="A185" s="89">
        <v>183</v>
      </c>
      <c r="B185" s="65" t="s">
        <v>2485</v>
      </c>
      <c r="C185" s="65">
        <v>2022</v>
      </c>
      <c r="D185" s="65">
        <v>410499</v>
      </c>
      <c r="E185" s="65">
        <v>399</v>
      </c>
      <c r="F185" s="65">
        <v>0</v>
      </c>
      <c r="G185" s="65">
        <v>-6</v>
      </c>
      <c r="H185" s="65">
        <v>133326.27</v>
      </c>
      <c r="I185" s="65">
        <v>133326.27</v>
      </c>
      <c r="J185" s="65">
        <v>148140.3</v>
      </c>
      <c r="K185" s="65">
        <v>0.9</v>
      </c>
    </row>
    <row r="186" spans="1:11">
      <c r="A186" s="89">
        <v>184</v>
      </c>
      <c r="B186" s="65" t="s">
        <v>2485</v>
      </c>
      <c r="C186" s="65">
        <v>2022</v>
      </c>
      <c r="D186" s="65">
        <v>410499</v>
      </c>
      <c r="E186" s="65">
        <v>28</v>
      </c>
      <c r="F186" s="65">
        <v>0</v>
      </c>
      <c r="G186" s="65">
        <v>0</v>
      </c>
      <c r="H186" s="65">
        <v>9082.73</v>
      </c>
      <c r="I186" s="65">
        <v>9082.73</v>
      </c>
      <c r="J186" s="65">
        <v>10091.92</v>
      </c>
      <c r="K186" s="65">
        <v>0.9</v>
      </c>
    </row>
    <row r="187" spans="1:11">
      <c r="A187" s="89">
        <v>185</v>
      </c>
      <c r="B187" s="65" t="s">
        <v>2486</v>
      </c>
      <c r="C187" s="65">
        <v>2022</v>
      </c>
      <c r="D187" s="65">
        <v>410499</v>
      </c>
      <c r="E187" s="65">
        <v>7</v>
      </c>
      <c r="F187" s="65">
        <v>0</v>
      </c>
      <c r="G187" s="65">
        <v>-2</v>
      </c>
      <c r="H187" s="65">
        <v>2116.55</v>
      </c>
      <c r="I187" s="65">
        <v>2116.55</v>
      </c>
      <c r="J187" s="65">
        <v>2351.72</v>
      </c>
      <c r="K187" s="65">
        <v>0.9</v>
      </c>
    </row>
    <row r="188" spans="1:11">
      <c r="A188" s="89">
        <v>186</v>
      </c>
      <c r="B188" s="65" t="s">
        <v>2487</v>
      </c>
      <c r="C188" s="65">
        <v>2022</v>
      </c>
      <c r="D188" s="65">
        <v>410499</v>
      </c>
      <c r="E188" s="65">
        <v>62</v>
      </c>
      <c r="F188" s="65">
        <v>0</v>
      </c>
      <c r="G188" s="65">
        <v>0</v>
      </c>
      <c r="H188" s="65">
        <v>26318.62</v>
      </c>
      <c r="I188" s="65">
        <v>26318.62</v>
      </c>
      <c r="J188" s="65">
        <v>29242.91</v>
      </c>
      <c r="K188" s="65">
        <v>0.9</v>
      </c>
    </row>
    <row r="189" s="1" customFormat="1" spans="1:12">
      <c r="A189" s="89">
        <v>187</v>
      </c>
      <c r="B189" s="65" t="s">
        <v>2488</v>
      </c>
      <c r="C189" s="65">
        <v>2022</v>
      </c>
      <c r="D189" s="65">
        <v>410499</v>
      </c>
      <c r="E189" s="65">
        <v>20</v>
      </c>
      <c r="F189" s="65">
        <v>0</v>
      </c>
      <c r="G189" s="65">
        <v>0</v>
      </c>
      <c r="H189" s="65">
        <v>6466.9</v>
      </c>
      <c r="I189" s="65">
        <v>6466.9</v>
      </c>
      <c r="J189" s="65">
        <v>7185.44</v>
      </c>
      <c r="K189" s="65">
        <v>0.9</v>
      </c>
      <c r="L189" s="67"/>
    </row>
    <row r="190" s="1" customFormat="1" spans="1:12">
      <c r="A190" s="89">
        <v>188</v>
      </c>
      <c r="B190" s="65" t="s">
        <v>2489</v>
      </c>
      <c r="C190" s="65">
        <v>2022</v>
      </c>
      <c r="D190" s="65">
        <v>410499</v>
      </c>
      <c r="E190" s="65">
        <v>6</v>
      </c>
      <c r="F190" s="65">
        <v>0</v>
      </c>
      <c r="G190" s="65">
        <v>0</v>
      </c>
      <c r="H190" s="65">
        <v>2270.78</v>
      </c>
      <c r="I190" s="65">
        <v>2270.78</v>
      </c>
      <c r="J190" s="65">
        <v>2523.09</v>
      </c>
      <c r="K190" s="65">
        <v>0.9</v>
      </c>
      <c r="L190" s="67"/>
    </row>
    <row r="191" s="1" customFormat="1" spans="1:12">
      <c r="A191" s="89">
        <v>189</v>
      </c>
      <c r="B191" s="65" t="s">
        <v>2490</v>
      </c>
      <c r="C191" s="65">
        <v>2022</v>
      </c>
      <c r="D191" s="65">
        <v>410499</v>
      </c>
      <c r="E191" s="65">
        <v>48</v>
      </c>
      <c r="F191" s="65">
        <v>0</v>
      </c>
      <c r="G191" s="65">
        <v>-5</v>
      </c>
      <c r="H191" s="65">
        <v>15860.99</v>
      </c>
      <c r="I191" s="65">
        <v>15860.99</v>
      </c>
      <c r="J191" s="65">
        <v>17623.32</v>
      </c>
      <c r="K191" s="65">
        <v>0.9</v>
      </c>
      <c r="L191" s="67"/>
    </row>
    <row r="192" s="1" customFormat="1" spans="1:12">
      <c r="A192" s="89">
        <v>190</v>
      </c>
      <c r="B192" s="65" t="s">
        <v>2491</v>
      </c>
      <c r="C192" s="65">
        <v>2022</v>
      </c>
      <c r="D192" s="65">
        <v>410499</v>
      </c>
      <c r="E192" s="65">
        <v>90</v>
      </c>
      <c r="F192" s="65">
        <v>0</v>
      </c>
      <c r="G192" s="65">
        <v>-8</v>
      </c>
      <c r="H192" s="65">
        <v>28860.19</v>
      </c>
      <c r="I192" s="65">
        <v>28860.19</v>
      </c>
      <c r="J192" s="65">
        <v>32066.88</v>
      </c>
      <c r="K192" s="65">
        <v>0.9</v>
      </c>
      <c r="L192" s="67"/>
    </row>
    <row r="193" s="1" customFormat="1" spans="1:12">
      <c r="A193" s="89">
        <v>191</v>
      </c>
      <c r="B193" s="65" t="s">
        <v>2492</v>
      </c>
      <c r="C193" s="65">
        <v>2022</v>
      </c>
      <c r="D193" s="65">
        <v>410499</v>
      </c>
      <c r="E193" s="65">
        <v>34</v>
      </c>
      <c r="F193" s="65">
        <v>0</v>
      </c>
      <c r="G193" s="65">
        <v>0</v>
      </c>
      <c r="H193" s="65">
        <v>2970</v>
      </c>
      <c r="I193" s="65">
        <v>2970</v>
      </c>
      <c r="J193" s="65">
        <v>3300</v>
      </c>
      <c r="K193" s="65">
        <v>0.9</v>
      </c>
      <c r="L193" s="67"/>
    </row>
    <row r="194" spans="1:11">
      <c r="A194" s="89">
        <v>192</v>
      </c>
      <c r="B194" s="65" t="s">
        <v>2493</v>
      </c>
      <c r="C194" s="65">
        <v>2022</v>
      </c>
      <c r="D194" s="65">
        <v>410499</v>
      </c>
      <c r="E194" s="65">
        <v>25</v>
      </c>
      <c r="F194" s="65">
        <v>0</v>
      </c>
      <c r="G194" s="65">
        <v>-4</v>
      </c>
      <c r="H194" s="65">
        <v>7633.27</v>
      </c>
      <c r="I194" s="65">
        <v>7633.27</v>
      </c>
      <c r="J194" s="65">
        <v>8481.41</v>
      </c>
      <c r="K194" s="65">
        <v>0.9</v>
      </c>
    </row>
    <row r="195" spans="1:11">
      <c r="A195" s="89">
        <v>193</v>
      </c>
      <c r="B195" s="65" t="s">
        <v>2494</v>
      </c>
      <c r="C195" s="65">
        <v>2022</v>
      </c>
      <c r="D195" s="65">
        <v>410499</v>
      </c>
      <c r="E195" s="65">
        <v>2</v>
      </c>
      <c r="F195" s="65">
        <v>0</v>
      </c>
      <c r="G195" s="65">
        <v>-1</v>
      </c>
      <c r="H195" s="65">
        <v>508.46</v>
      </c>
      <c r="I195" s="65">
        <v>508.46</v>
      </c>
      <c r="J195" s="65">
        <v>564.96</v>
      </c>
      <c r="K195" s="65">
        <v>0.9</v>
      </c>
    </row>
    <row r="196" spans="1:11">
      <c r="A196" s="89">
        <v>194</v>
      </c>
      <c r="B196" s="65" t="s">
        <v>2495</v>
      </c>
      <c r="C196" s="65">
        <v>2022</v>
      </c>
      <c r="D196" s="65">
        <v>410499</v>
      </c>
      <c r="E196" s="65">
        <v>3</v>
      </c>
      <c r="F196" s="65">
        <v>0</v>
      </c>
      <c r="G196" s="65">
        <v>0</v>
      </c>
      <c r="H196" s="65">
        <v>1027.4</v>
      </c>
      <c r="I196" s="65">
        <v>1027.4</v>
      </c>
      <c r="J196" s="65">
        <v>1141.56</v>
      </c>
      <c r="K196" s="65">
        <v>0.9</v>
      </c>
    </row>
    <row r="197" spans="1:11">
      <c r="A197" s="89">
        <v>195</v>
      </c>
      <c r="B197" s="65" t="s">
        <v>2496</v>
      </c>
      <c r="C197" s="65">
        <v>2022</v>
      </c>
      <c r="D197" s="65">
        <v>410499</v>
      </c>
      <c r="E197" s="65">
        <v>19</v>
      </c>
      <c r="F197" s="65">
        <v>0</v>
      </c>
      <c r="G197" s="65">
        <v>0</v>
      </c>
      <c r="H197" s="65">
        <v>8893.76</v>
      </c>
      <c r="I197" s="65">
        <v>8893.76</v>
      </c>
      <c r="J197" s="65">
        <v>9881.96</v>
      </c>
      <c r="K197" s="65">
        <v>0.9</v>
      </c>
    </row>
    <row r="198" spans="1:11">
      <c r="A198" s="89">
        <v>196</v>
      </c>
      <c r="B198" s="65" t="s">
        <v>2497</v>
      </c>
      <c r="C198" s="65">
        <v>2022</v>
      </c>
      <c r="D198" s="65">
        <v>410499</v>
      </c>
      <c r="E198" s="65">
        <v>10</v>
      </c>
      <c r="F198" s="65">
        <v>0</v>
      </c>
      <c r="G198" s="65">
        <v>0</v>
      </c>
      <c r="H198" s="65">
        <v>3585.64</v>
      </c>
      <c r="I198" s="65">
        <v>3585.64</v>
      </c>
      <c r="J198" s="65">
        <v>3984.04</v>
      </c>
      <c r="K198" s="65">
        <v>0.9</v>
      </c>
    </row>
    <row r="199" spans="1:11">
      <c r="A199" s="89">
        <v>197</v>
      </c>
      <c r="B199" s="65" t="s">
        <v>2498</v>
      </c>
      <c r="C199" s="65">
        <v>2022</v>
      </c>
      <c r="D199" s="65">
        <v>410499</v>
      </c>
      <c r="E199" s="65">
        <v>22</v>
      </c>
      <c r="F199" s="65">
        <v>0</v>
      </c>
      <c r="G199" s="65">
        <v>-1</v>
      </c>
      <c r="H199" s="65">
        <v>7187.18</v>
      </c>
      <c r="I199" s="65">
        <v>7187.18</v>
      </c>
      <c r="J199" s="65">
        <v>7985.76</v>
      </c>
      <c r="K199" s="65">
        <v>0.9</v>
      </c>
    </row>
    <row r="200" spans="1:11">
      <c r="A200" s="89">
        <v>198</v>
      </c>
      <c r="B200" s="65" t="s">
        <v>2499</v>
      </c>
      <c r="C200" s="65">
        <v>2022</v>
      </c>
      <c r="D200" s="65">
        <v>410499</v>
      </c>
      <c r="E200" s="65">
        <v>7</v>
      </c>
      <c r="F200" s="65">
        <v>0</v>
      </c>
      <c r="G200" s="65">
        <v>0</v>
      </c>
      <c r="H200" s="65">
        <v>3024.05</v>
      </c>
      <c r="I200" s="65">
        <v>3024.05</v>
      </c>
      <c r="J200" s="65">
        <v>3360.06</v>
      </c>
      <c r="K200" s="65">
        <v>0.9</v>
      </c>
    </row>
    <row r="201" spans="1:11">
      <c r="A201" s="89">
        <v>199</v>
      </c>
      <c r="B201" s="65" t="s">
        <v>2500</v>
      </c>
      <c r="C201" s="65">
        <v>2022</v>
      </c>
      <c r="D201" s="65">
        <v>410499</v>
      </c>
      <c r="E201" s="65">
        <v>7</v>
      </c>
      <c r="F201" s="65">
        <v>0</v>
      </c>
      <c r="G201" s="65">
        <v>-1</v>
      </c>
      <c r="H201" s="65">
        <v>1943.64</v>
      </c>
      <c r="I201" s="65">
        <v>1943.64</v>
      </c>
      <c r="J201" s="65">
        <v>2159.6</v>
      </c>
      <c r="K201" s="65">
        <v>0.9</v>
      </c>
    </row>
    <row r="202" spans="1:11">
      <c r="A202" s="89">
        <v>200</v>
      </c>
      <c r="B202" s="65" t="s">
        <v>2501</v>
      </c>
      <c r="C202" s="65">
        <v>2022</v>
      </c>
      <c r="D202" s="65">
        <v>410499</v>
      </c>
      <c r="E202" s="65">
        <v>4</v>
      </c>
      <c r="F202" s="65">
        <v>0</v>
      </c>
      <c r="G202" s="65">
        <v>0</v>
      </c>
      <c r="H202" s="65">
        <v>1836</v>
      </c>
      <c r="I202" s="65">
        <v>1836</v>
      </c>
      <c r="J202" s="65">
        <v>2040</v>
      </c>
      <c r="K202" s="65">
        <v>0.9</v>
      </c>
    </row>
    <row r="203" spans="1:11">
      <c r="A203" s="89">
        <v>201</v>
      </c>
      <c r="B203" s="65" t="s">
        <v>2502</v>
      </c>
      <c r="C203" s="65">
        <v>2022</v>
      </c>
      <c r="D203" s="65">
        <v>410499</v>
      </c>
      <c r="E203" s="65">
        <v>46</v>
      </c>
      <c r="F203" s="65">
        <v>0</v>
      </c>
      <c r="G203" s="65">
        <v>0</v>
      </c>
      <c r="H203" s="65">
        <v>14771.34</v>
      </c>
      <c r="I203" s="65">
        <v>14771.34</v>
      </c>
      <c r="J203" s="65">
        <v>16412.6</v>
      </c>
      <c r="K203" s="65">
        <v>0.9</v>
      </c>
    </row>
    <row r="204" spans="1:11">
      <c r="A204" s="89">
        <v>202</v>
      </c>
      <c r="B204" s="65" t="s">
        <v>2503</v>
      </c>
      <c r="C204" s="65">
        <v>2022</v>
      </c>
      <c r="D204" s="65">
        <v>410499</v>
      </c>
      <c r="E204" s="65">
        <v>8</v>
      </c>
      <c r="F204" s="65">
        <v>0</v>
      </c>
      <c r="G204" s="65">
        <v>0</v>
      </c>
      <c r="H204" s="65">
        <v>4772.41</v>
      </c>
      <c r="I204" s="65">
        <v>4772.41</v>
      </c>
      <c r="J204" s="65">
        <v>5302.68</v>
      </c>
      <c r="K204" s="65">
        <v>0.9</v>
      </c>
    </row>
    <row r="205" spans="1:11">
      <c r="A205" s="89">
        <v>203</v>
      </c>
      <c r="B205" s="65" t="s">
        <v>2504</v>
      </c>
      <c r="C205" s="65">
        <v>2022</v>
      </c>
      <c r="D205" s="65">
        <v>410499</v>
      </c>
      <c r="E205" s="65">
        <v>45</v>
      </c>
      <c r="F205" s="65">
        <v>0</v>
      </c>
      <c r="G205" s="65">
        <v>0</v>
      </c>
      <c r="H205" s="65">
        <v>24401.41</v>
      </c>
      <c r="I205" s="65">
        <v>24401.41</v>
      </c>
      <c r="J205" s="65">
        <v>27112.68</v>
      </c>
      <c r="K205" s="65">
        <v>0.9</v>
      </c>
    </row>
    <row r="206" spans="1:11">
      <c r="A206" s="89">
        <v>204</v>
      </c>
      <c r="B206" s="65" t="s">
        <v>2505</v>
      </c>
      <c r="C206" s="65">
        <v>2022</v>
      </c>
      <c r="D206" s="65">
        <v>410499</v>
      </c>
      <c r="E206" s="65">
        <v>64</v>
      </c>
      <c r="F206" s="65">
        <v>0</v>
      </c>
      <c r="G206" s="65">
        <v>0</v>
      </c>
      <c r="H206" s="65">
        <v>44497.35</v>
      </c>
      <c r="I206" s="65">
        <v>44497.35</v>
      </c>
      <c r="J206" s="65">
        <v>49441.5</v>
      </c>
      <c r="K206" s="65">
        <v>0.9</v>
      </c>
    </row>
    <row r="207" spans="1:11">
      <c r="A207" s="89">
        <v>205</v>
      </c>
      <c r="B207" s="65" t="s">
        <v>2506</v>
      </c>
      <c r="C207" s="65">
        <v>2022</v>
      </c>
      <c r="D207" s="65">
        <v>410499</v>
      </c>
      <c r="E207" s="65">
        <v>5</v>
      </c>
      <c r="F207" s="65">
        <v>0</v>
      </c>
      <c r="G207" s="65">
        <v>-5</v>
      </c>
      <c r="H207" s="65">
        <v>1533.39</v>
      </c>
      <c r="I207" s="65">
        <v>1533.39</v>
      </c>
      <c r="J207" s="65">
        <v>1703.77</v>
      </c>
      <c r="K207" s="65">
        <v>0.9</v>
      </c>
    </row>
    <row r="208" spans="1:11">
      <c r="A208" s="89">
        <v>206</v>
      </c>
      <c r="B208" s="65" t="s">
        <v>2507</v>
      </c>
      <c r="C208" s="65">
        <v>2022</v>
      </c>
      <c r="D208" s="65">
        <v>410499</v>
      </c>
      <c r="E208" s="65">
        <v>10</v>
      </c>
      <c r="F208" s="65">
        <v>0</v>
      </c>
      <c r="G208" s="65">
        <v>-5</v>
      </c>
      <c r="H208" s="65">
        <v>3181.57</v>
      </c>
      <c r="I208" s="65">
        <v>3181.57</v>
      </c>
      <c r="J208" s="65">
        <v>3535.08</v>
      </c>
      <c r="K208" s="65">
        <v>0.9</v>
      </c>
    </row>
    <row r="209" spans="1:11">
      <c r="A209" s="89">
        <v>207</v>
      </c>
      <c r="B209" s="65" t="s">
        <v>2508</v>
      </c>
      <c r="C209" s="65">
        <v>2022</v>
      </c>
      <c r="D209" s="65">
        <v>410499</v>
      </c>
      <c r="E209" s="65">
        <v>3</v>
      </c>
      <c r="F209" s="65">
        <v>0</v>
      </c>
      <c r="G209" s="65">
        <v>0</v>
      </c>
      <c r="H209" s="65">
        <v>1323</v>
      </c>
      <c r="I209" s="65">
        <v>1323</v>
      </c>
      <c r="J209" s="65">
        <v>1470</v>
      </c>
      <c r="K209" s="65">
        <v>0.9</v>
      </c>
    </row>
    <row r="210" spans="1:11">
      <c r="A210" s="89">
        <v>208</v>
      </c>
      <c r="B210" s="65" t="s">
        <v>2509</v>
      </c>
      <c r="C210" s="65">
        <v>2022</v>
      </c>
      <c r="D210" s="65">
        <v>410499</v>
      </c>
      <c r="E210" s="65">
        <v>108</v>
      </c>
      <c r="F210" s="65">
        <v>0</v>
      </c>
      <c r="G210" s="65">
        <v>0</v>
      </c>
      <c r="H210" s="65">
        <v>35700.55</v>
      </c>
      <c r="I210" s="65">
        <v>35700.55</v>
      </c>
      <c r="J210" s="65">
        <v>39667.28</v>
      </c>
      <c r="K210" s="65">
        <v>0.9</v>
      </c>
    </row>
    <row r="211" spans="1:11">
      <c r="A211" s="89">
        <v>209</v>
      </c>
      <c r="B211" s="65" t="s">
        <v>2510</v>
      </c>
      <c r="C211" s="65">
        <v>2022</v>
      </c>
      <c r="D211" s="65">
        <v>410499</v>
      </c>
      <c r="E211" s="65">
        <v>4</v>
      </c>
      <c r="F211" s="65">
        <v>0</v>
      </c>
      <c r="G211" s="65">
        <v>-2</v>
      </c>
      <c r="H211" s="65">
        <v>1034.46</v>
      </c>
      <c r="I211" s="65">
        <v>1034.46</v>
      </c>
      <c r="J211" s="65">
        <v>1149.4</v>
      </c>
      <c r="K211" s="65">
        <v>0.9</v>
      </c>
    </row>
    <row r="212" spans="1:11">
      <c r="A212" s="89">
        <v>210</v>
      </c>
      <c r="B212" s="65" t="s">
        <v>2511</v>
      </c>
      <c r="C212" s="65">
        <v>2022</v>
      </c>
      <c r="D212" s="65">
        <v>410499</v>
      </c>
      <c r="E212" s="65">
        <v>5</v>
      </c>
      <c r="F212" s="65">
        <v>0</v>
      </c>
      <c r="G212" s="65">
        <v>0</v>
      </c>
      <c r="H212" s="65">
        <v>1870.56</v>
      </c>
      <c r="I212" s="65">
        <v>1870.56</v>
      </c>
      <c r="J212" s="65">
        <v>2078.4</v>
      </c>
      <c r="K212" s="65">
        <v>0.9</v>
      </c>
    </row>
    <row r="213" spans="1:11">
      <c r="A213" s="89">
        <v>211</v>
      </c>
      <c r="B213" s="65" t="s">
        <v>2512</v>
      </c>
      <c r="C213" s="65">
        <v>2022</v>
      </c>
      <c r="D213" s="65">
        <v>410499</v>
      </c>
      <c r="E213" s="65">
        <v>11</v>
      </c>
      <c r="F213" s="65">
        <v>0</v>
      </c>
      <c r="G213" s="65">
        <v>0</v>
      </c>
      <c r="H213" s="65">
        <v>7547.42</v>
      </c>
      <c r="I213" s="65">
        <v>7547.42</v>
      </c>
      <c r="J213" s="65">
        <v>8386.02</v>
      </c>
      <c r="K213" s="65">
        <v>0.9</v>
      </c>
    </row>
    <row r="214" spans="1:11">
      <c r="A214" s="89">
        <v>212</v>
      </c>
      <c r="B214" s="65" t="s">
        <v>2513</v>
      </c>
      <c r="C214" s="65">
        <v>2022</v>
      </c>
      <c r="D214" s="65">
        <v>410499</v>
      </c>
      <c r="E214" s="65">
        <v>13</v>
      </c>
      <c r="F214" s="65">
        <v>0</v>
      </c>
      <c r="G214" s="65">
        <v>0</v>
      </c>
      <c r="H214" s="65">
        <v>5933.03</v>
      </c>
      <c r="I214" s="65">
        <v>5933.03</v>
      </c>
      <c r="J214" s="65">
        <v>6592.25</v>
      </c>
      <c r="K214" s="65">
        <v>0.9</v>
      </c>
    </row>
    <row r="215" spans="1:11">
      <c r="A215" s="89">
        <v>213</v>
      </c>
      <c r="B215" s="65" t="s">
        <v>2514</v>
      </c>
      <c r="C215" s="65">
        <v>2022</v>
      </c>
      <c r="D215" s="65">
        <v>410499</v>
      </c>
      <c r="E215" s="65">
        <v>28</v>
      </c>
      <c r="F215" s="65">
        <v>0</v>
      </c>
      <c r="G215" s="65">
        <v>-1</v>
      </c>
      <c r="H215" s="65">
        <v>15980.63</v>
      </c>
      <c r="I215" s="65">
        <v>15980.63</v>
      </c>
      <c r="J215" s="65">
        <v>17756.26</v>
      </c>
      <c r="K215" s="65">
        <v>0.9</v>
      </c>
    </row>
    <row r="216" spans="1:11">
      <c r="A216" s="89">
        <v>214</v>
      </c>
      <c r="B216" s="65" t="s">
        <v>2515</v>
      </c>
      <c r="C216" s="65">
        <v>2022</v>
      </c>
      <c r="D216" s="65">
        <v>410499</v>
      </c>
      <c r="E216" s="65">
        <v>30</v>
      </c>
      <c r="F216" s="65">
        <v>0</v>
      </c>
      <c r="G216" s="65">
        <v>-3</v>
      </c>
      <c r="H216" s="65">
        <v>8904.54</v>
      </c>
      <c r="I216" s="65">
        <v>8904.54</v>
      </c>
      <c r="J216" s="65">
        <v>9893.93</v>
      </c>
      <c r="K216" s="65">
        <v>0.9</v>
      </c>
    </row>
    <row r="217" spans="1:11">
      <c r="A217" s="89">
        <v>215</v>
      </c>
      <c r="B217" s="65" t="s">
        <v>2516</v>
      </c>
      <c r="C217" s="65">
        <v>2022</v>
      </c>
      <c r="D217" s="65">
        <v>410499</v>
      </c>
      <c r="E217" s="65">
        <v>12</v>
      </c>
      <c r="F217" s="65">
        <v>0</v>
      </c>
      <c r="G217" s="65">
        <v>0</v>
      </c>
      <c r="H217" s="65">
        <v>4683.26</v>
      </c>
      <c r="I217" s="65">
        <v>4683.26</v>
      </c>
      <c r="J217" s="65">
        <v>5203.62</v>
      </c>
      <c r="K217" s="65">
        <v>0.9</v>
      </c>
    </row>
    <row r="218" spans="1:11">
      <c r="A218" s="89">
        <v>216</v>
      </c>
      <c r="B218" s="65" t="s">
        <v>2517</v>
      </c>
      <c r="C218" s="65">
        <v>2022</v>
      </c>
      <c r="D218" s="65">
        <v>410499</v>
      </c>
      <c r="E218" s="65">
        <v>7</v>
      </c>
      <c r="F218" s="65">
        <v>0</v>
      </c>
      <c r="G218" s="65">
        <v>-1</v>
      </c>
      <c r="H218" s="65">
        <v>2471.5</v>
      </c>
      <c r="I218" s="65">
        <v>2471.5</v>
      </c>
      <c r="J218" s="65">
        <v>2746.11</v>
      </c>
      <c r="K218" s="65">
        <v>0.9</v>
      </c>
    </row>
    <row r="219" spans="1:11">
      <c r="A219" s="89">
        <v>217</v>
      </c>
      <c r="B219" s="65" t="s">
        <v>2518</v>
      </c>
      <c r="C219" s="65">
        <v>2022</v>
      </c>
      <c r="D219" s="65">
        <v>410499</v>
      </c>
      <c r="E219" s="65">
        <v>4</v>
      </c>
      <c r="F219" s="65">
        <v>0</v>
      </c>
      <c r="G219" s="65">
        <v>0</v>
      </c>
      <c r="H219" s="65">
        <v>1386.88</v>
      </c>
      <c r="I219" s="65">
        <v>1386.88</v>
      </c>
      <c r="J219" s="65">
        <v>1540.98</v>
      </c>
      <c r="K219" s="65">
        <v>0.9</v>
      </c>
    </row>
    <row r="220" spans="1:11">
      <c r="A220" s="89">
        <v>218</v>
      </c>
      <c r="B220" s="65" t="s">
        <v>2519</v>
      </c>
      <c r="C220" s="65">
        <v>2022</v>
      </c>
      <c r="D220" s="65">
        <v>410499</v>
      </c>
      <c r="E220" s="65">
        <v>1</v>
      </c>
      <c r="F220" s="65">
        <v>0</v>
      </c>
      <c r="G220" s="65">
        <v>0</v>
      </c>
      <c r="H220" s="65">
        <v>567</v>
      </c>
      <c r="I220" s="65">
        <v>567</v>
      </c>
      <c r="J220" s="65">
        <v>630</v>
      </c>
      <c r="K220" s="65">
        <v>0.9</v>
      </c>
    </row>
    <row r="221" spans="1:11">
      <c r="A221" s="89">
        <v>219</v>
      </c>
      <c r="B221" s="65" t="s">
        <v>2520</v>
      </c>
      <c r="C221" s="65">
        <v>2022</v>
      </c>
      <c r="D221" s="65">
        <v>410499</v>
      </c>
      <c r="E221" s="65">
        <v>17</v>
      </c>
      <c r="F221" s="65">
        <v>0</v>
      </c>
      <c r="G221" s="65">
        <v>-3</v>
      </c>
      <c r="H221" s="65">
        <v>6267.4</v>
      </c>
      <c r="I221" s="65">
        <v>6267.4</v>
      </c>
      <c r="J221" s="65">
        <v>6963.78</v>
      </c>
      <c r="K221" s="65">
        <v>0.9</v>
      </c>
    </row>
    <row r="222" spans="1:11">
      <c r="A222" s="89">
        <v>220</v>
      </c>
      <c r="B222" s="65" t="s">
        <v>2521</v>
      </c>
      <c r="C222" s="65">
        <v>2022</v>
      </c>
      <c r="D222" s="65">
        <v>410499</v>
      </c>
      <c r="E222" s="65">
        <v>8</v>
      </c>
      <c r="F222" s="65">
        <v>0</v>
      </c>
      <c r="G222" s="65">
        <v>0</v>
      </c>
      <c r="H222" s="65">
        <v>2984.72</v>
      </c>
      <c r="I222" s="65">
        <v>2984.72</v>
      </c>
      <c r="J222" s="65">
        <v>3316.36</v>
      </c>
      <c r="K222" s="65">
        <v>0.9</v>
      </c>
    </row>
    <row r="223" spans="1:11">
      <c r="A223" s="89">
        <v>221</v>
      </c>
      <c r="B223" s="65" t="s">
        <v>2522</v>
      </c>
      <c r="C223" s="65">
        <v>2022</v>
      </c>
      <c r="D223" s="65">
        <v>410499</v>
      </c>
      <c r="E223" s="65">
        <v>13</v>
      </c>
      <c r="F223" s="65">
        <v>0</v>
      </c>
      <c r="G223" s="65">
        <v>0</v>
      </c>
      <c r="H223" s="65">
        <v>5257.87</v>
      </c>
      <c r="I223" s="65">
        <v>5257.87</v>
      </c>
      <c r="J223" s="65">
        <v>5842.08</v>
      </c>
      <c r="K223" s="65">
        <v>0.9</v>
      </c>
    </row>
    <row r="224" spans="1:11">
      <c r="A224" s="89">
        <v>222</v>
      </c>
      <c r="B224" s="65" t="s">
        <v>2523</v>
      </c>
      <c r="C224" s="65">
        <v>2022</v>
      </c>
      <c r="D224" s="65">
        <v>410499</v>
      </c>
      <c r="E224" s="65">
        <v>12</v>
      </c>
      <c r="F224" s="65">
        <v>0</v>
      </c>
      <c r="G224" s="65">
        <v>-4</v>
      </c>
      <c r="H224" s="65">
        <v>3747.74</v>
      </c>
      <c r="I224" s="65">
        <v>3747.74</v>
      </c>
      <c r="J224" s="65">
        <v>4164.16</v>
      </c>
      <c r="K224" s="65">
        <v>0.9</v>
      </c>
    </row>
    <row r="225" spans="1:11">
      <c r="A225" s="89">
        <v>223</v>
      </c>
      <c r="B225" s="65" t="s">
        <v>2524</v>
      </c>
      <c r="C225" s="65">
        <v>2022</v>
      </c>
      <c r="D225" s="65">
        <v>410499</v>
      </c>
      <c r="E225" s="65">
        <v>9</v>
      </c>
      <c r="F225" s="65">
        <v>0</v>
      </c>
      <c r="G225" s="65">
        <v>0</v>
      </c>
      <c r="H225" s="65">
        <v>2888.3</v>
      </c>
      <c r="I225" s="65">
        <v>2888.3</v>
      </c>
      <c r="J225" s="65">
        <v>3209.22</v>
      </c>
      <c r="K225" s="65">
        <v>0.9</v>
      </c>
    </row>
    <row r="226" spans="1:11">
      <c r="A226" s="89">
        <v>224</v>
      </c>
      <c r="B226" s="65" t="s">
        <v>2525</v>
      </c>
      <c r="C226" s="65">
        <v>2022</v>
      </c>
      <c r="D226" s="65">
        <v>410499</v>
      </c>
      <c r="E226" s="65">
        <v>2</v>
      </c>
      <c r="F226" s="65">
        <v>0</v>
      </c>
      <c r="G226" s="65">
        <v>0</v>
      </c>
      <c r="H226" s="65">
        <v>663.39</v>
      </c>
      <c r="I226" s="65">
        <v>663.39</v>
      </c>
      <c r="J226" s="65">
        <v>737.1</v>
      </c>
      <c r="K226" s="65">
        <v>0.9</v>
      </c>
    </row>
    <row r="227" spans="1:11">
      <c r="A227" s="89">
        <v>225</v>
      </c>
      <c r="B227" s="65" t="s">
        <v>2526</v>
      </c>
      <c r="C227" s="65">
        <v>2022</v>
      </c>
      <c r="D227" s="65">
        <v>410499</v>
      </c>
      <c r="E227" s="65">
        <v>1</v>
      </c>
      <c r="F227" s="65">
        <v>0</v>
      </c>
      <c r="G227" s="65">
        <v>0</v>
      </c>
      <c r="H227" s="65">
        <v>342.47</v>
      </c>
      <c r="I227" s="65">
        <v>342.47</v>
      </c>
      <c r="J227" s="65">
        <v>380.52</v>
      </c>
      <c r="K227" s="65">
        <v>0.9</v>
      </c>
    </row>
    <row r="228" spans="1:11">
      <c r="A228" s="89">
        <v>226</v>
      </c>
      <c r="B228" s="65" t="s">
        <v>2527</v>
      </c>
      <c r="C228" s="65">
        <v>2022</v>
      </c>
      <c r="D228" s="65">
        <v>410499</v>
      </c>
      <c r="E228" s="65">
        <v>60</v>
      </c>
      <c r="F228" s="65">
        <v>0</v>
      </c>
      <c r="G228" s="65">
        <v>0</v>
      </c>
      <c r="H228" s="65">
        <v>23599.78</v>
      </c>
      <c r="I228" s="65">
        <v>23599.78</v>
      </c>
      <c r="J228" s="65">
        <v>26221.98</v>
      </c>
      <c r="K228" s="65">
        <v>0.9</v>
      </c>
    </row>
    <row r="229" spans="1:11">
      <c r="A229" s="89">
        <v>227</v>
      </c>
      <c r="B229" s="65" t="s">
        <v>2528</v>
      </c>
      <c r="C229" s="65">
        <v>2022</v>
      </c>
      <c r="D229" s="65">
        <v>410499</v>
      </c>
      <c r="E229" s="65">
        <v>19</v>
      </c>
      <c r="F229" s="65">
        <v>0</v>
      </c>
      <c r="G229" s="65">
        <v>-9</v>
      </c>
      <c r="H229" s="65">
        <v>5181.62</v>
      </c>
      <c r="I229" s="65">
        <v>5181.62</v>
      </c>
      <c r="J229" s="65">
        <v>5757.36</v>
      </c>
      <c r="K229" s="65">
        <v>0.9</v>
      </c>
    </row>
    <row r="230" spans="1:11">
      <c r="A230" s="89">
        <v>228</v>
      </c>
      <c r="B230" s="65" t="s">
        <v>2529</v>
      </c>
      <c r="C230" s="65">
        <v>2022</v>
      </c>
      <c r="D230" s="65">
        <v>410499</v>
      </c>
      <c r="E230" s="65">
        <v>27</v>
      </c>
      <c r="F230" s="65">
        <v>0</v>
      </c>
      <c r="G230" s="65">
        <v>0</v>
      </c>
      <c r="H230" s="65">
        <v>14945.04</v>
      </c>
      <c r="I230" s="65">
        <v>14945.04</v>
      </c>
      <c r="J230" s="65">
        <v>16605.6</v>
      </c>
      <c r="K230" s="65">
        <v>0.9</v>
      </c>
    </row>
    <row r="231" spans="1:11">
      <c r="A231" s="89">
        <v>229</v>
      </c>
      <c r="B231" s="65" t="s">
        <v>2530</v>
      </c>
      <c r="C231" s="65">
        <v>2022</v>
      </c>
      <c r="D231" s="65">
        <v>410499</v>
      </c>
      <c r="E231" s="65">
        <v>29</v>
      </c>
      <c r="F231" s="65">
        <v>0</v>
      </c>
      <c r="G231" s="65">
        <v>0</v>
      </c>
      <c r="H231" s="65">
        <v>21198.86</v>
      </c>
      <c r="I231" s="65">
        <v>21198.86</v>
      </c>
      <c r="J231" s="65">
        <v>23554.29</v>
      </c>
      <c r="K231" s="65">
        <v>0.9</v>
      </c>
    </row>
    <row r="232" spans="1:11">
      <c r="A232" s="89">
        <v>230</v>
      </c>
      <c r="B232" s="65" t="s">
        <v>2531</v>
      </c>
      <c r="C232" s="65">
        <v>2022</v>
      </c>
      <c r="D232" s="65">
        <v>410499</v>
      </c>
      <c r="E232" s="65">
        <v>14</v>
      </c>
      <c r="F232" s="65">
        <v>0</v>
      </c>
      <c r="G232" s="65">
        <v>0</v>
      </c>
      <c r="H232" s="65">
        <v>4527.5</v>
      </c>
      <c r="I232" s="65">
        <v>4527.5</v>
      </c>
      <c r="J232" s="65">
        <v>5030.56</v>
      </c>
      <c r="K232" s="65">
        <v>0.9</v>
      </c>
    </row>
    <row r="233" spans="1:11">
      <c r="A233" s="89">
        <v>231</v>
      </c>
      <c r="B233" s="65" t="s">
        <v>2532</v>
      </c>
      <c r="C233" s="65">
        <v>2022</v>
      </c>
      <c r="D233" s="65">
        <v>410499</v>
      </c>
      <c r="E233" s="65">
        <v>17</v>
      </c>
      <c r="F233" s="65">
        <v>0</v>
      </c>
      <c r="G233" s="65">
        <v>0</v>
      </c>
      <c r="H233" s="65">
        <v>6204.44</v>
      </c>
      <c r="I233" s="65">
        <v>6204.44</v>
      </c>
      <c r="J233" s="65">
        <v>6893.82</v>
      </c>
      <c r="K233" s="65">
        <v>0.9</v>
      </c>
    </row>
    <row r="234" spans="1:11">
      <c r="A234" s="89">
        <v>232</v>
      </c>
      <c r="B234" s="65" t="s">
        <v>2533</v>
      </c>
      <c r="C234" s="65">
        <v>2022</v>
      </c>
      <c r="D234" s="65">
        <v>410499</v>
      </c>
      <c r="E234" s="65">
        <v>25</v>
      </c>
      <c r="F234" s="65">
        <v>0</v>
      </c>
      <c r="G234" s="65">
        <v>0</v>
      </c>
      <c r="H234" s="65">
        <v>7828.54</v>
      </c>
      <c r="I234" s="65">
        <v>7828.54</v>
      </c>
      <c r="J234" s="65">
        <v>8698.38</v>
      </c>
      <c r="K234" s="65">
        <v>0.9</v>
      </c>
    </row>
    <row r="235" spans="1:11">
      <c r="A235" s="89">
        <v>233</v>
      </c>
      <c r="B235" s="65" t="s">
        <v>2534</v>
      </c>
      <c r="C235" s="65">
        <v>2022</v>
      </c>
      <c r="D235" s="65">
        <v>410499</v>
      </c>
      <c r="E235" s="65">
        <v>4</v>
      </c>
      <c r="F235" s="65">
        <v>0</v>
      </c>
      <c r="G235" s="65">
        <v>0</v>
      </c>
      <c r="H235" s="65">
        <v>1932.34</v>
      </c>
      <c r="I235" s="65">
        <v>1932.34</v>
      </c>
      <c r="J235" s="65">
        <v>2147.04</v>
      </c>
      <c r="K235" s="65">
        <v>0.9</v>
      </c>
    </row>
    <row r="236" spans="1:11">
      <c r="A236" s="89">
        <v>234</v>
      </c>
      <c r="B236" s="65" t="s">
        <v>2535</v>
      </c>
      <c r="C236" s="65">
        <v>2022</v>
      </c>
      <c r="D236" s="65">
        <v>410499</v>
      </c>
      <c r="E236" s="65">
        <v>45</v>
      </c>
      <c r="F236" s="65">
        <v>0</v>
      </c>
      <c r="G236" s="65">
        <v>-18</v>
      </c>
      <c r="H236" s="65">
        <v>12392.75</v>
      </c>
      <c r="I236" s="65">
        <v>12392.75</v>
      </c>
      <c r="J236" s="65">
        <v>13769.72</v>
      </c>
      <c r="K236" s="65">
        <v>0.9</v>
      </c>
    </row>
    <row r="237" spans="1:11">
      <c r="A237" s="89">
        <v>235</v>
      </c>
      <c r="B237" s="65" t="s">
        <v>2536</v>
      </c>
      <c r="C237" s="65">
        <v>2022</v>
      </c>
      <c r="D237" s="65">
        <v>410499</v>
      </c>
      <c r="E237" s="65">
        <v>22</v>
      </c>
      <c r="F237" s="65">
        <v>0</v>
      </c>
      <c r="G237" s="65">
        <v>0</v>
      </c>
      <c r="H237" s="65">
        <v>7117.51</v>
      </c>
      <c r="I237" s="65">
        <v>7117.51</v>
      </c>
      <c r="J237" s="65">
        <v>7908.34</v>
      </c>
      <c r="K237" s="65">
        <v>0.9</v>
      </c>
    </row>
    <row r="238" spans="1:11">
      <c r="A238" s="89">
        <v>236</v>
      </c>
      <c r="B238" s="65" t="s">
        <v>2537</v>
      </c>
      <c r="C238" s="65">
        <v>2022</v>
      </c>
      <c r="D238" s="65">
        <v>410499</v>
      </c>
      <c r="E238" s="65">
        <v>41</v>
      </c>
      <c r="F238" s="65">
        <v>0</v>
      </c>
      <c r="G238" s="65">
        <v>-13</v>
      </c>
      <c r="H238" s="65">
        <v>12054.37</v>
      </c>
      <c r="I238" s="65">
        <v>12054.37</v>
      </c>
      <c r="J238" s="65">
        <v>13393.74</v>
      </c>
      <c r="K238" s="65">
        <v>0.9</v>
      </c>
    </row>
    <row r="239" spans="1:11">
      <c r="A239" s="89">
        <v>237</v>
      </c>
      <c r="B239" s="65" t="s">
        <v>2538</v>
      </c>
      <c r="C239" s="65">
        <v>2022</v>
      </c>
      <c r="D239" s="65">
        <v>410499</v>
      </c>
      <c r="E239" s="65">
        <v>60</v>
      </c>
      <c r="F239" s="65">
        <v>0</v>
      </c>
      <c r="G239" s="65">
        <v>-14</v>
      </c>
      <c r="H239" s="65">
        <v>18442.07</v>
      </c>
      <c r="I239" s="65">
        <v>18442.07</v>
      </c>
      <c r="J239" s="65">
        <v>20491.19</v>
      </c>
      <c r="K239" s="65">
        <v>0.9</v>
      </c>
    </row>
    <row r="240" spans="1:11">
      <c r="A240" s="89">
        <v>238</v>
      </c>
      <c r="B240" s="147" t="s">
        <v>2539</v>
      </c>
      <c r="C240" s="65">
        <v>2022</v>
      </c>
      <c r="D240" s="65">
        <v>410499</v>
      </c>
      <c r="E240" s="65">
        <v>87</v>
      </c>
      <c r="F240" s="65">
        <v>0</v>
      </c>
      <c r="G240" s="65">
        <v>0</v>
      </c>
      <c r="H240" s="65">
        <v>35781.84</v>
      </c>
      <c r="I240" s="65">
        <v>35781.84</v>
      </c>
      <c r="J240" s="65">
        <v>39757.6</v>
      </c>
      <c r="K240" s="65">
        <v>0.9</v>
      </c>
    </row>
    <row r="241" spans="1:11">
      <c r="A241" s="89">
        <v>239</v>
      </c>
      <c r="B241" s="65" t="s">
        <v>2540</v>
      </c>
      <c r="C241" s="65">
        <v>2022</v>
      </c>
      <c r="D241" s="65">
        <v>410499</v>
      </c>
      <c r="E241" s="65">
        <v>24</v>
      </c>
      <c r="F241" s="65">
        <v>0</v>
      </c>
      <c r="G241" s="65">
        <v>-7</v>
      </c>
      <c r="H241" s="65">
        <v>6334.27</v>
      </c>
      <c r="I241" s="65">
        <v>6334.27</v>
      </c>
      <c r="J241" s="65">
        <v>7038.08</v>
      </c>
      <c r="K241" s="65">
        <v>0.9</v>
      </c>
    </row>
    <row r="242" spans="1:11">
      <c r="A242" s="89">
        <v>240</v>
      </c>
      <c r="B242" s="65" t="s">
        <v>2541</v>
      </c>
      <c r="C242" s="65">
        <v>2022</v>
      </c>
      <c r="D242" s="65">
        <v>410499</v>
      </c>
      <c r="E242" s="65">
        <v>17</v>
      </c>
      <c r="F242" s="65">
        <v>0</v>
      </c>
      <c r="G242" s="65">
        <v>-9</v>
      </c>
      <c r="H242" s="65">
        <v>4399.17</v>
      </c>
      <c r="I242" s="65">
        <v>4399.17</v>
      </c>
      <c r="J242" s="65">
        <v>4887.97</v>
      </c>
      <c r="K242" s="65">
        <v>0.9</v>
      </c>
    </row>
    <row r="243" spans="1:11">
      <c r="A243" s="89">
        <v>241</v>
      </c>
      <c r="B243" s="65" t="s">
        <v>2542</v>
      </c>
      <c r="C243" s="65">
        <v>2022</v>
      </c>
      <c r="D243" s="65">
        <v>410499</v>
      </c>
      <c r="E243" s="65">
        <v>74</v>
      </c>
      <c r="F243" s="65">
        <v>0</v>
      </c>
      <c r="G243" s="65">
        <v>0</v>
      </c>
      <c r="H243" s="65">
        <v>24194.75</v>
      </c>
      <c r="I243" s="65">
        <v>24194.75</v>
      </c>
      <c r="J243" s="65">
        <v>26883.05</v>
      </c>
      <c r="K243" s="65">
        <v>0.9</v>
      </c>
    </row>
    <row r="244" spans="1:11">
      <c r="A244" s="89">
        <v>242</v>
      </c>
      <c r="B244" s="65" t="s">
        <v>2543</v>
      </c>
      <c r="C244" s="65">
        <v>2022</v>
      </c>
      <c r="D244" s="65">
        <v>410499</v>
      </c>
      <c r="E244" s="65">
        <v>6</v>
      </c>
      <c r="F244" s="65">
        <v>0</v>
      </c>
      <c r="G244" s="65">
        <v>0</v>
      </c>
      <c r="H244" s="65">
        <v>1969.92</v>
      </c>
      <c r="I244" s="65">
        <v>1969.92</v>
      </c>
      <c r="J244" s="65">
        <v>2188.8</v>
      </c>
      <c r="K244" s="65">
        <v>0.9</v>
      </c>
    </row>
    <row r="245" spans="1:11">
      <c r="A245" s="89">
        <v>243</v>
      </c>
      <c r="B245" s="65" t="s">
        <v>2544</v>
      </c>
      <c r="C245" s="65">
        <v>2022</v>
      </c>
      <c r="D245" s="65">
        <v>410499</v>
      </c>
      <c r="E245" s="65">
        <v>21</v>
      </c>
      <c r="F245" s="65">
        <v>0</v>
      </c>
      <c r="G245" s="65">
        <v>0</v>
      </c>
      <c r="H245" s="65">
        <v>16093.8</v>
      </c>
      <c r="I245" s="65">
        <v>16093.8</v>
      </c>
      <c r="J245" s="65">
        <v>17882</v>
      </c>
      <c r="K245" s="65">
        <v>0.9</v>
      </c>
    </row>
    <row r="246" spans="1:11">
      <c r="A246" s="89">
        <v>244</v>
      </c>
      <c r="B246" s="65" t="s">
        <v>2545</v>
      </c>
      <c r="C246" s="65">
        <v>2022</v>
      </c>
      <c r="D246" s="65">
        <v>410499</v>
      </c>
      <c r="E246" s="65">
        <v>719</v>
      </c>
      <c r="F246" s="65">
        <v>0</v>
      </c>
      <c r="G246" s="65">
        <v>-40</v>
      </c>
      <c r="H246" s="65">
        <v>452009.09</v>
      </c>
      <c r="I246" s="65">
        <v>452009.09</v>
      </c>
      <c r="J246" s="65">
        <v>502232.32</v>
      </c>
      <c r="K246" s="65">
        <v>0.9</v>
      </c>
    </row>
    <row r="247" spans="1:11">
      <c r="A247" s="89">
        <v>245</v>
      </c>
      <c r="B247" s="65" t="s">
        <v>2546</v>
      </c>
      <c r="C247" s="65">
        <v>2022</v>
      </c>
      <c r="D247" s="65">
        <v>410499</v>
      </c>
      <c r="E247" s="65">
        <v>179</v>
      </c>
      <c r="F247" s="65">
        <v>0</v>
      </c>
      <c r="G247" s="65">
        <v>0</v>
      </c>
      <c r="H247" s="65">
        <v>78398.53</v>
      </c>
      <c r="I247" s="65">
        <v>78398.53</v>
      </c>
      <c r="J247" s="65">
        <v>87123.52</v>
      </c>
      <c r="K247" s="65">
        <v>0.9</v>
      </c>
    </row>
    <row r="248" s="71" customFormat="1" spans="1:12">
      <c r="A248" s="142">
        <v>246</v>
      </c>
      <c r="B248" s="143" t="s">
        <v>30</v>
      </c>
      <c r="C248" s="143">
        <v>2022</v>
      </c>
      <c r="D248" s="143">
        <v>410499</v>
      </c>
      <c r="E248" s="143">
        <v>108</v>
      </c>
      <c r="F248" s="143">
        <v>0</v>
      </c>
      <c r="G248" s="143">
        <v>0</v>
      </c>
      <c r="H248" s="143">
        <v>73239.93</v>
      </c>
      <c r="I248" s="143">
        <v>73239.93</v>
      </c>
      <c r="J248" s="143">
        <v>81377.7</v>
      </c>
      <c r="K248" s="143">
        <v>0.9</v>
      </c>
      <c r="L248" s="103"/>
    </row>
    <row r="249" s="71" customFormat="1" spans="1:12">
      <c r="A249" s="142">
        <v>247</v>
      </c>
      <c r="B249" s="143" t="s">
        <v>2547</v>
      </c>
      <c r="C249" s="143">
        <v>2022</v>
      </c>
      <c r="D249" s="143">
        <v>410499</v>
      </c>
      <c r="E249" s="143">
        <v>496</v>
      </c>
      <c r="F249" s="143">
        <v>0</v>
      </c>
      <c r="G249" s="143">
        <v>0</v>
      </c>
      <c r="H249" s="143">
        <v>439095.84</v>
      </c>
      <c r="I249" s="143">
        <v>439095.84</v>
      </c>
      <c r="J249" s="143">
        <v>487884.27</v>
      </c>
      <c r="K249" s="143">
        <v>0.9</v>
      </c>
      <c r="L249" s="103"/>
    </row>
    <row r="250" s="71" customFormat="1" spans="1:12">
      <c r="A250" s="142">
        <v>248</v>
      </c>
      <c r="B250" s="143" t="s">
        <v>2548</v>
      </c>
      <c r="C250" s="143">
        <v>2022</v>
      </c>
      <c r="D250" s="143">
        <v>410499</v>
      </c>
      <c r="E250" s="143">
        <v>425</v>
      </c>
      <c r="F250" s="143">
        <v>0</v>
      </c>
      <c r="G250" s="143">
        <v>0</v>
      </c>
      <c r="H250" s="143">
        <v>183143.06</v>
      </c>
      <c r="I250" s="143">
        <v>183143.06</v>
      </c>
      <c r="J250" s="143">
        <v>203492.29</v>
      </c>
      <c r="K250" s="143">
        <v>0.9</v>
      </c>
      <c r="L250" s="103"/>
    </row>
    <row r="251" s="71" customFormat="1" spans="1:12">
      <c r="A251" s="142">
        <v>249</v>
      </c>
      <c r="B251" s="143" t="s">
        <v>2549</v>
      </c>
      <c r="C251" s="143">
        <v>2022</v>
      </c>
      <c r="D251" s="143">
        <v>410499</v>
      </c>
      <c r="E251" s="143">
        <v>375</v>
      </c>
      <c r="F251" s="143">
        <v>0</v>
      </c>
      <c r="G251" s="143">
        <v>2</v>
      </c>
      <c r="H251" s="143">
        <v>145132.94</v>
      </c>
      <c r="I251" s="143">
        <v>145132.94</v>
      </c>
      <c r="J251" s="143">
        <v>161258.82</v>
      </c>
      <c r="K251" s="143">
        <v>0.9</v>
      </c>
      <c r="L251" s="103"/>
    </row>
    <row r="252" s="71" customFormat="1" spans="1:12">
      <c r="A252" s="142">
        <v>250</v>
      </c>
      <c r="B252" s="143" t="s">
        <v>2550</v>
      </c>
      <c r="C252" s="143">
        <v>2022</v>
      </c>
      <c r="D252" s="143">
        <v>410499</v>
      </c>
      <c r="E252" s="143">
        <v>1672</v>
      </c>
      <c r="F252" s="143">
        <v>0</v>
      </c>
      <c r="G252" s="143">
        <v>-5</v>
      </c>
      <c r="H252" s="143">
        <v>1004194.58</v>
      </c>
      <c r="I252" s="143">
        <v>1004194.58</v>
      </c>
      <c r="J252" s="143">
        <v>1115771.75</v>
      </c>
      <c r="K252" s="143">
        <v>0.9</v>
      </c>
      <c r="L252" s="103"/>
    </row>
    <row r="253" spans="1:11">
      <c r="A253" s="89">
        <v>251</v>
      </c>
      <c r="B253" s="65" t="s">
        <v>2551</v>
      </c>
      <c r="C253" s="65">
        <v>2022</v>
      </c>
      <c r="D253" s="65">
        <v>410499</v>
      </c>
      <c r="E253" s="65">
        <v>104</v>
      </c>
      <c r="F253" s="65">
        <v>0</v>
      </c>
      <c r="G253" s="65">
        <v>-3</v>
      </c>
      <c r="H253" s="65">
        <v>32372.56</v>
      </c>
      <c r="I253" s="65">
        <v>32372.56</v>
      </c>
      <c r="J253" s="65">
        <v>35969.51</v>
      </c>
      <c r="K253" s="65">
        <v>0.9</v>
      </c>
    </row>
    <row r="254" spans="1:11">
      <c r="A254" s="89">
        <v>252</v>
      </c>
      <c r="B254" s="65" t="s">
        <v>2552</v>
      </c>
      <c r="C254" s="65">
        <v>2022</v>
      </c>
      <c r="D254" s="65">
        <v>410499</v>
      </c>
      <c r="E254" s="65">
        <v>3</v>
      </c>
      <c r="F254" s="65">
        <v>0</v>
      </c>
      <c r="G254" s="65">
        <v>0</v>
      </c>
      <c r="H254" s="65">
        <v>866.48</v>
      </c>
      <c r="I254" s="65">
        <v>866.48</v>
      </c>
      <c r="J254" s="65">
        <v>962.76</v>
      </c>
      <c r="K254" s="65">
        <v>0.9</v>
      </c>
    </row>
    <row r="255" spans="1:11">
      <c r="A255" s="89">
        <v>253</v>
      </c>
      <c r="B255" s="65" t="s">
        <v>2553</v>
      </c>
      <c r="C255" s="65">
        <v>2022</v>
      </c>
      <c r="D255" s="65">
        <v>410499</v>
      </c>
      <c r="E255" s="65">
        <v>14</v>
      </c>
      <c r="F255" s="65">
        <v>0</v>
      </c>
      <c r="G255" s="65">
        <v>-1</v>
      </c>
      <c r="H255" s="65">
        <v>4019.71</v>
      </c>
      <c r="I255" s="65">
        <v>4019.71</v>
      </c>
      <c r="J255" s="65">
        <v>4466.34</v>
      </c>
      <c r="K255" s="65">
        <v>0.9</v>
      </c>
    </row>
    <row r="256" spans="1:11">
      <c r="A256" s="89">
        <v>254</v>
      </c>
      <c r="B256" s="65" t="s">
        <v>2554</v>
      </c>
      <c r="C256" s="65">
        <v>2022</v>
      </c>
      <c r="D256" s="65">
        <v>410499</v>
      </c>
      <c r="E256" s="65">
        <v>299</v>
      </c>
      <c r="F256" s="65">
        <v>0</v>
      </c>
      <c r="G256" s="65">
        <v>-19</v>
      </c>
      <c r="H256" s="65">
        <v>87767.93</v>
      </c>
      <c r="I256" s="65">
        <v>87767.93</v>
      </c>
      <c r="J256" s="65">
        <v>97519.92</v>
      </c>
      <c r="K256" s="65">
        <v>0.9</v>
      </c>
    </row>
    <row r="257" spans="1:11">
      <c r="A257" s="89">
        <v>255</v>
      </c>
      <c r="B257" s="65" t="s">
        <v>2555</v>
      </c>
      <c r="C257" s="65">
        <v>2022</v>
      </c>
      <c r="D257" s="65">
        <v>410499</v>
      </c>
      <c r="E257" s="65">
        <v>33</v>
      </c>
      <c r="F257" s="65">
        <v>0</v>
      </c>
      <c r="G257" s="65">
        <v>0</v>
      </c>
      <c r="H257" s="65">
        <v>12041.98</v>
      </c>
      <c r="I257" s="65">
        <v>12041.98</v>
      </c>
      <c r="J257" s="65">
        <v>13379.98</v>
      </c>
      <c r="K257" s="65">
        <v>0.9</v>
      </c>
    </row>
    <row r="258" spans="1:11">
      <c r="A258" s="89">
        <v>256</v>
      </c>
      <c r="B258" s="65" t="s">
        <v>2556</v>
      </c>
      <c r="C258" s="65">
        <v>2022</v>
      </c>
      <c r="D258" s="65">
        <v>410499</v>
      </c>
      <c r="E258" s="65">
        <v>49</v>
      </c>
      <c r="F258" s="65">
        <v>0</v>
      </c>
      <c r="G258" s="65">
        <v>-3</v>
      </c>
      <c r="H258" s="65">
        <v>17122.3</v>
      </c>
      <c r="I258" s="65">
        <v>17122.3</v>
      </c>
      <c r="J258" s="65">
        <v>19024.78</v>
      </c>
      <c r="K258" s="65">
        <v>0.9</v>
      </c>
    </row>
    <row r="259" s="71" customFormat="1" spans="1:12">
      <c r="A259" s="142">
        <v>257</v>
      </c>
      <c r="B259" s="143" t="s">
        <v>2557</v>
      </c>
      <c r="C259" s="143">
        <v>2022</v>
      </c>
      <c r="D259" s="143">
        <v>410499</v>
      </c>
      <c r="E259" s="143">
        <v>265</v>
      </c>
      <c r="F259" s="143">
        <v>0</v>
      </c>
      <c r="G259" s="143">
        <v>0</v>
      </c>
      <c r="H259" s="143">
        <v>133788.64</v>
      </c>
      <c r="I259" s="143">
        <v>133788.64</v>
      </c>
      <c r="J259" s="143">
        <v>148654.05</v>
      </c>
      <c r="K259" s="143">
        <v>0.9</v>
      </c>
      <c r="L259" s="103"/>
    </row>
    <row r="260" spans="1:11">
      <c r="A260" s="89">
        <v>258</v>
      </c>
      <c r="B260" s="65" t="s">
        <v>2558</v>
      </c>
      <c r="C260" s="65">
        <v>2022</v>
      </c>
      <c r="D260" s="65">
        <v>410499</v>
      </c>
      <c r="E260" s="65">
        <v>648</v>
      </c>
      <c r="F260" s="65">
        <v>0</v>
      </c>
      <c r="G260" s="65">
        <v>13</v>
      </c>
      <c r="H260" s="65">
        <v>208229.36</v>
      </c>
      <c r="I260" s="65">
        <v>208229.36</v>
      </c>
      <c r="J260" s="65">
        <v>231365.96</v>
      </c>
      <c r="K260" s="65">
        <v>0.9</v>
      </c>
    </row>
    <row r="261" spans="1:11">
      <c r="A261" s="89">
        <v>259</v>
      </c>
      <c r="B261" s="65" t="s">
        <v>2559</v>
      </c>
      <c r="C261" s="65">
        <v>2022</v>
      </c>
      <c r="D261" s="65">
        <v>410499</v>
      </c>
      <c r="E261" s="65">
        <v>496</v>
      </c>
      <c r="F261" s="65">
        <v>0</v>
      </c>
      <c r="G261" s="65">
        <v>-16</v>
      </c>
      <c r="H261" s="65">
        <v>182976.35</v>
      </c>
      <c r="I261" s="65">
        <v>182976.35</v>
      </c>
      <c r="J261" s="65">
        <v>203307.06</v>
      </c>
      <c r="K261" s="65">
        <v>0.9</v>
      </c>
    </row>
    <row r="262" spans="1:11">
      <c r="A262" s="89">
        <v>260</v>
      </c>
      <c r="B262" s="65" t="s">
        <v>2560</v>
      </c>
      <c r="C262" s="65">
        <v>2022</v>
      </c>
      <c r="D262" s="65">
        <v>410499</v>
      </c>
      <c r="E262" s="65">
        <v>44</v>
      </c>
      <c r="F262" s="65">
        <v>0</v>
      </c>
      <c r="G262" s="65">
        <v>-9</v>
      </c>
      <c r="H262" s="65">
        <v>13526.7</v>
      </c>
      <c r="I262" s="65">
        <v>13526.7</v>
      </c>
      <c r="J262" s="65">
        <v>15029.67</v>
      </c>
      <c r="K262" s="65">
        <v>0.9</v>
      </c>
    </row>
    <row r="263" spans="1:11">
      <c r="A263" s="89">
        <v>261</v>
      </c>
      <c r="B263" s="65" t="s">
        <v>2561</v>
      </c>
      <c r="C263" s="65">
        <v>2022</v>
      </c>
      <c r="D263" s="65">
        <v>410499</v>
      </c>
      <c r="E263" s="65">
        <v>20</v>
      </c>
      <c r="F263" s="65">
        <v>0</v>
      </c>
      <c r="G263" s="65">
        <v>0</v>
      </c>
      <c r="H263" s="65">
        <v>8901.95</v>
      </c>
      <c r="I263" s="65">
        <v>8901.95</v>
      </c>
      <c r="J263" s="65">
        <v>9891.06</v>
      </c>
      <c r="K263" s="65">
        <v>0.9</v>
      </c>
    </row>
    <row r="264" spans="1:11">
      <c r="A264" s="89">
        <v>262</v>
      </c>
      <c r="B264" s="65" t="s">
        <v>2562</v>
      </c>
      <c r="C264" s="65">
        <v>2022</v>
      </c>
      <c r="D264" s="65">
        <v>410499</v>
      </c>
      <c r="E264" s="65">
        <v>37</v>
      </c>
      <c r="F264" s="65">
        <v>0</v>
      </c>
      <c r="G264" s="65">
        <v>0</v>
      </c>
      <c r="H264" s="65">
        <v>14921.52</v>
      </c>
      <c r="I264" s="65">
        <v>14921.52</v>
      </c>
      <c r="J264" s="65">
        <v>16579.47</v>
      </c>
      <c r="K264" s="65">
        <v>0.9</v>
      </c>
    </row>
    <row r="265" spans="1:11">
      <c r="A265" s="89">
        <v>263</v>
      </c>
      <c r="B265" s="65" t="s">
        <v>2563</v>
      </c>
      <c r="C265" s="65">
        <v>2022</v>
      </c>
      <c r="D265" s="65">
        <v>410499</v>
      </c>
      <c r="E265" s="65">
        <v>95</v>
      </c>
      <c r="F265" s="65">
        <v>0</v>
      </c>
      <c r="G265" s="65">
        <v>-5</v>
      </c>
      <c r="H265" s="65">
        <v>83864.11</v>
      </c>
      <c r="I265" s="65">
        <v>83864.11</v>
      </c>
      <c r="J265" s="65">
        <v>93182.34</v>
      </c>
      <c r="K265" s="65">
        <v>0.9</v>
      </c>
    </row>
    <row r="266" spans="1:11">
      <c r="A266" s="89">
        <v>264</v>
      </c>
      <c r="B266" s="65" t="s">
        <v>2564</v>
      </c>
      <c r="C266" s="65">
        <v>2022</v>
      </c>
      <c r="D266" s="65">
        <v>410499</v>
      </c>
      <c r="E266" s="65">
        <v>16</v>
      </c>
      <c r="F266" s="65">
        <v>0</v>
      </c>
      <c r="G266" s="65">
        <v>0</v>
      </c>
      <c r="H266" s="65">
        <v>8542.04</v>
      </c>
      <c r="I266" s="65">
        <v>8542.04</v>
      </c>
      <c r="J266" s="65">
        <v>9491.15</v>
      </c>
      <c r="K266" s="65">
        <v>0.9</v>
      </c>
    </row>
    <row r="267" spans="1:11">
      <c r="A267" s="89">
        <v>265</v>
      </c>
      <c r="B267" s="65" t="s">
        <v>2565</v>
      </c>
      <c r="C267" s="65">
        <v>2022</v>
      </c>
      <c r="D267" s="65">
        <v>410499</v>
      </c>
      <c r="E267" s="65">
        <v>9</v>
      </c>
      <c r="F267" s="65">
        <v>0</v>
      </c>
      <c r="G267" s="65">
        <v>0</v>
      </c>
      <c r="H267" s="65">
        <v>1141.2</v>
      </c>
      <c r="I267" s="65">
        <v>1141.2</v>
      </c>
      <c r="J267" s="65">
        <v>1268</v>
      </c>
      <c r="K267" s="65">
        <v>0.9</v>
      </c>
    </row>
    <row r="268" spans="1:11">
      <c r="A268" s="89">
        <v>266</v>
      </c>
      <c r="B268" s="65" t="s">
        <v>2566</v>
      </c>
      <c r="C268" s="65">
        <v>2022</v>
      </c>
      <c r="D268" s="65">
        <v>410499</v>
      </c>
      <c r="E268" s="65">
        <v>176</v>
      </c>
      <c r="F268" s="65">
        <v>0</v>
      </c>
      <c r="G268" s="65">
        <v>0</v>
      </c>
      <c r="H268" s="65">
        <v>142693.28</v>
      </c>
      <c r="I268" s="65">
        <v>142693.28</v>
      </c>
      <c r="J268" s="65">
        <v>158548.09</v>
      </c>
      <c r="K268" s="65">
        <v>0.9</v>
      </c>
    </row>
    <row r="269" s="71" customFormat="1" spans="1:12">
      <c r="A269" s="142">
        <v>267</v>
      </c>
      <c r="B269" s="143" t="s">
        <v>2567</v>
      </c>
      <c r="C269" s="143">
        <v>2022</v>
      </c>
      <c r="D269" s="143">
        <v>410499</v>
      </c>
      <c r="E269" s="143">
        <v>170</v>
      </c>
      <c r="F269" s="143">
        <v>0</v>
      </c>
      <c r="G269" s="143">
        <v>-19</v>
      </c>
      <c r="H269" s="143">
        <v>64305</v>
      </c>
      <c r="I269" s="143">
        <v>64305</v>
      </c>
      <c r="J269" s="143">
        <v>71450</v>
      </c>
      <c r="K269" s="143">
        <v>0.9</v>
      </c>
      <c r="L269" s="103"/>
    </row>
    <row r="270" spans="1:11">
      <c r="A270" s="89">
        <v>268</v>
      </c>
      <c r="B270" s="65" t="s">
        <v>2568</v>
      </c>
      <c r="C270" s="65">
        <v>2022</v>
      </c>
      <c r="D270" s="65">
        <v>410499</v>
      </c>
      <c r="E270" s="65">
        <v>307</v>
      </c>
      <c r="F270" s="65">
        <v>0</v>
      </c>
      <c r="G270" s="65">
        <v>0</v>
      </c>
      <c r="H270" s="65">
        <v>103315.23</v>
      </c>
      <c r="I270" s="65">
        <v>103315.23</v>
      </c>
      <c r="J270" s="65">
        <v>114794.7</v>
      </c>
      <c r="K270" s="65">
        <v>0.9</v>
      </c>
    </row>
    <row r="271" s="71" customFormat="1" spans="1:12">
      <c r="A271" s="142">
        <v>269</v>
      </c>
      <c r="B271" s="143" t="s">
        <v>2569</v>
      </c>
      <c r="C271" s="143">
        <v>2022</v>
      </c>
      <c r="D271" s="143">
        <v>410499</v>
      </c>
      <c r="E271" s="143">
        <v>188</v>
      </c>
      <c r="F271" s="143">
        <v>0</v>
      </c>
      <c r="G271" s="143">
        <v>-19</v>
      </c>
      <c r="H271" s="143">
        <v>107397.82</v>
      </c>
      <c r="I271" s="143">
        <v>107397.82</v>
      </c>
      <c r="J271" s="143">
        <v>119330.91</v>
      </c>
      <c r="K271" s="143">
        <v>0.9</v>
      </c>
      <c r="L271" s="103"/>
    </row>
    <row r="272" spans="1:11">
      <c r="A272" s="89">
        <v>270</v>
      </c>
      <c r="B272" s="65" t="s">
        <v>2570</v>
      </c>
      <c r="C272" s="65">
        <v>2022</v>
      </c>
      <c r="D272" s="65">
        <v>410499</v>
      </c>
      <c r="E272" s="65">
        <v>19</v>
      </c>
      <c r="F272" s="65">
        <v>0</v>
      </c>
      <c r="G272" s="65">
        <v>0</v>
      </c>
      <c r="H272" s="65">
        <v>6639.53</v>
      </c>
      <c r="I272" s="65">
        <v>6639.53</v>
      </c>
      <c r="J272" s="65">
        <v>7377.26</v>
      </c>
      <c r="K272" s="65">
        <v>0.9</v>
      </c>
    </row>
    <row r="273" spans="1:11">
      <c r="A273" s="89">
        <v>271</v>
      </c>
      <c r="B273" s="65" t="s">
        <v>2571</v>
      </c>
      <c r="C273" s="65">
        <v>2022</v>
      </c>
      <c r="D273" s="65">
        <v>410499</v>
      </c>
      <c r="E273" s="65">
        <v>242</v>
      </c>
      <c r="F273" s="65">
        <v>0</v>
      </c>
      <c r="G273" s="65">
        <v>0</v>
      </c>
      <c r="H273" s="65">
        <v>161729.71</v>
      </c>
      <c r="I273" s="65">
        <v>161729.71</v>
      </c>
      <c r="J273" s="65">
        <v>179699.68</v>
      </c>
      <c r="K273" s="65">
        <v>0.9</v>
      </c>
    </row>
    <row r="274" spans="1:11">
      <c r="A274" s="89">
        <v>272</v>
      </c>
      <c r="B274" s="65" t="s">
        <v>2572</v>
      </c>
      <c r="C274" s="65">
        <v>2022</v>
      </c>
      <c r="D274" s="65">
        <v>410499</v>
      </c>
      <c r="E274" s="65">
        <v>125</v>
      </c>
      <c r="F274" s="65">
        <v>0</v>
      </c>
      <c r="G274" s="65">
        <v>-3</v>
      </c>
      <c r="H274" s="65">
        <v>129882.13</v>
      </c>
      <c r="I274" s="65">
        <v>129882.13</v>
      </c>
      <c r="J274" s="65">
        <v>144313.48</v>
      </c>
      <c r="K274" s="65">
        <v>0.9</v>
      </c>
    </row>
    <row r="275" spans="1:11">
      <c r="A275" s="89">
        <v>273</v>
      </c>
      <c r="B275" s="65" t="s">
        <v>2573</v>
      </c>
      <c r="C275" s="65">
        <v>2022</v>
      </c>
      <c r="D275" s="65">
        <v>410499</v>
      </c>
      <c r="E275" s="65">
        <v>84</v>
      </c>
      <c r="F275" s="65">
        <v>0</v>
      </c>
      <c r="G275" s="65">
        <v>-5</v>
      </c>
      <c r="H275" s="65">
        <v>112573.52</v>
      </c>
      <c r="I275" s="65">
        <v>112573.52</v>
      </c>
      <c r="J275" s="65">
        <v>125081.69</v>
      </c>
      <c r="K275" s="65">
        <v>0.9</v>
      </c>
    </row>
    <row r="276" spans="1:11">
      <c r="A276" s="89">
        <v>274</v>
      </c>
      <c r="B276" s="65" t="s">
        <v>2574</v>
      </c>
      <c r="C276" s="65">
        <v>2022</v>
      </c>
      <c r="D276" s="65">
        <v>410499</v>
      </c>
      <c r="E276" s="65">
        <v>107</v>
      </c>
      <c r="F276" s="65">
        <v>0</v>
      </c>
      <c r="G276" s="65">
        <v>-41</v>
      </c>
      <c r="H276" s="65">
        <v>36466.97</v>
      </c>
      <c r="I276" s="65">
        <v>36466.97</v>
      </c>
      <c r="J276" s="65">
        <v>40518.85</v>
      </c>
      <c r="K276" s="65">
        <v>0.9</v>
      </c>
    </row>
    <row r="277" spans="1:11">
      <c r="A277" s="89">
        <v>275</v>
      </c>
      <c r="B277" s="65" t="s">
        <v>2575</v>
      </c>
      <c r="C277" s="65">
        <v>2022</v>
      </c>
      <c r="D277" s="65">
        <v>410499</v>
      </c>
      <c r="E277" s="65">
        <v>32</v>
      </c>
      <c r="F277" s="65">
        <v>0</v>
      </c>
      <c r="G277" s="65">
        <v>-3</v>
      </c>
      <c r="H277" s="65">
        <v>14157.03</v>
      </c>
      <c r="I277" s="65">
        <v>14157.03</v>
      </c>
      <c r="J277" s="65">
        <v>15730.03</v>
      </c>
      <c r="K277" s="65">
        <v>0.9</v>
      </c>
    </row>
    <row r="278" spans="1:11">
      <c r="A278" s="89">
        <v>276</v>
      </c>
      <c r="B278" s="65" t="s">
        <v>2576</v>
      </c>
      <c r="C278" s="65">
        <v>2022</v>
      </c>
      <c r="D278" s="65">
        <v>410499</v>
      </c>
      <c r="E278" s="65">
        <v>6</v>
      </c>
      <c r="F278" s="65">
        <v>0</v>
      </c>
      <c r="G278" s="65">
        <v>-1</v>
      </c>
      <c r="H278" s="65">
        <v>4218.32</v>
      </c>
      <c r="I278" s="65">
        <v>4218.32</v>
      </c>
      <c r="J278" s="65">
        <v>4687.02</v>
      </c>
      <c r="K278" s="65">
        <v>0.9</v>
      </c>
    </row>
    <row r="279" spans="1:11">
      <c r="A279" s="89">
        <v>277</v>
      </c>
      <c r="B279" s="65" t="s">
        <v>2577</v>
      </c>
      <c r="C279" s="65">
        <v>2022</v>
      </c>
      <c r="D279" s="65">
        <v>410499</v>
      </c>
      <c r="E279" s="65">
        <v>71</v>
      </c>
      <c r="F279" s="65">
        <v>0</v>
      </c>
      <c r="G279" s="65">
        <v>0</v>
      </c>
      <c r="H279" s="65">
        <v>45786.57</v>
      </c>
      <c r="I279" s="65">
        <v>45786.57</v>
      </c>
      <c r="J279" s="65">
        <v>50873.97</v>
      </c>
      <c r="K279" s="65">
        <v>0.9</v>
      </c>
    </row>
    <row r="280" spans="1:11">
      <c r="A280" s="89">
        <v>278</v>
      </c>
      <c r="B280" s="65" t="s">
        <v>2578</v>
      </c>
      <c r="C280" s="65">
        <v>2022</v>
      </c>
      <c r="D280" s="65">
        <v>410499</v>
      </c>
      <c r="E280" s="65">
        <v>361</v>
      </c>
      <c r="F280" s="65">
        <v>0</v>
      </c>
      <c r="G280" s="65">
        <v>0</v>
      </c>
      <c r="H280" s="65">
        <v>335828.27</v>
      </c>
      <c r="I280" s="65">
        <v>335828.27</v>
      </c>
      <c r="J280" s="65">
        <v>373142.52</v>
      </c>
      <c r="K280" s="65">
        <v>0.9</v>
      </c>
    </row>
    <row r="281" s="71" customFormat="1" spans="1:12">
      <c r="A281" s="142">
        <v>279</v>
      </c>
      <c r="B281" s="143" t="s">
        <v>2579</v>
      </c>
      <c r="C281" s="143">
        <v>2022</v>
      </c>
      <c r="D281" s="143">
        <v>410499</v>
      </c>
      <c r="E281" s="143">
        <v>253</v>
      </c>
      <c r="F281" s="143">
        <v>0</v>
      </c>
      <c r="G281" s="143">
        <v>0</v>
      </c>
      <c r="H281" s="143">
        <v>107101.22</v>
      </c>
      <c r="I281" s="143">
        <v>107101.22</v>
      </c>
      <c r="J281" s="143">
        <v>119001.35</v>
      </c>
      <c r="K281" s="143">
        <v>0.9</v>
      </c>
      <c r="L281" s="103"/>
    </row>
    <row r="282" s="71" customFormat="1" spans="1:12">
      <c r="A282" s="142">
        <v>280</v>
      </c>
      <c r="B282" s="143" t="s">
        <v>2580</v>
      </c>
      <c r="C282" s="143">
        <v>2022</v>
      </c>
      <c r="D282" s="143">
        <v>410499</v>
      </c>
      <c r="E282" s="143">
        <v>924</v>
      </c>
      <c r="F282" s="143">
        <v>0</v>
      </c>
      <c r="G282" s="143">
        <v>0</v>
      </c>
      <c r="H282" s="143">
        <v>345075.5</v>
      </c>
      <c r="I282" s="143">
        <v>345075.5</v>
      </c>
      <c r="J282" s="143">
        <v>383417.22</v>
      </c>
      <c r="K282" s="143">
        <v>0.9</v>
      </c>
      <c r="L282" s="103"/>
    </row>
    <row r="283" s="71" customFormat="1" spans="1:12">
      <c r="A283" s="142">
        <v>281</v>
      </c>
      <c r="B283" s="143" t="s">
        <v>2581</v>
      </c>
      <c r="C283" s="143">
        <v>2022</v>
      </c>
      <c r="D283" s="143">
        <v>410499</v>
      </c>
      <c r="E283" s="143">
        <v>297</v>
      </c>
      <c r="F283" s="143">
        <v>0</v>
      </c>
      <c r="G283" s="143">
        <v>0</v>
      </c>
      <c r="H283" s="143">
        <v>196063.78</v>
      </c>
      <c r="I283" s="143">
        <v>196063.78</v>
      </c>
      <c r="J283" s="143">
        <v>217848.64</v>
      </c>
      <c r="K283" s="143">
        <v>0.9</v>
      </c>
      <c r="L283" s="103"/>
    </row>
    <row r="284" s="71" customFormat="1" spans="1:12">
      <c r="A284" s="142">
        <v>282</v>
      </c>
      <c r="B284" s="145" t="s">
        <v>2582</v>
      </c>
      <c r="C284" s="143">
        <v>2022</v>
      </c>
      <c r="D284" s="143">
        <v>410499</v>
      </c>
      <c r="E284" s="143">
        <v>27</v>
      </c>
      <c r="F284" s="143">
        <v>0</v>
      </c>
      <c r="G284" s="143">
        <v>0</v>
      </c>
      <c r="H284" s="143">
        <v>11674.75</v>
      </c>
      <c r="I284" s="143">
        <v>11674.75</v>
      </c>
      <c r="J284" s="143">
        <v>12971.94</v>
      </c>
      <c r="K284" s="143">
        <v>0.9</v>
      </c>
      <c r="L284" s="103"/>
    </row>
    <row r="285" s="71" customFormat="1" spans="1:12">
      <c r="A285" s="142">
        <v>283</v>
      </c>
      <c r="B285" s="145" t="s">
        <v>2583</v>
      </c>
      <c r="C285" s="143">
        <v>2022</v>
      </c>
      <c r="D285" s="143">
        <v>410499</v>
      </c>
      <c r="E285" s="143">
        <v>457</v>
      </c>
      <c r="F285" s="143">
        <v>0</v>
      </c>
      <c r="G285" s="143">
        <v>0</v>
      </c>
      <c r="H285" s="143">
        <v>222278.76</v>
      </c>
      <c r="I285" s="143">
        <v>222278.76</v>
      </c>
      <c r="J285" s="143">
        <v>246976.4</v>
      </c>
      <c r="K285" s="143">
        <v>0.9</v>
      </c>
      <c r="L285" s="103"/>
    </row>
    <row r="286" spans="1:11">
      <c r="A286" s="89">
        <v>284</v>
      </c>
      <c r="B286" s="65" t="s">
        <v>2584</v>
      </c>
      <c r="C286" s="65">
        <v>2022</v>
      </c>
      <c r="D286" s="65">
        <v>410499</v>
      </c>
      <c r="E286" s="65">
        <v>1007</v>
      </c>
      <c r="F286" s="65">
        <v>0</v>
      </c>
      <c r="G286" s="65">
        <v>-42</v>
      </c>
      <c r="H286" s="65">
        <v>369889.21</v>
      </c>
      <c r="I286" s="65">
        <v>369889.21</v>
      </c>
      <c r="J286" s="65">
        <v>410988.01</v>
      </c>
      <c r="K286" s="65">
        <v>0.9</v>
      </c>
    </row>
    <row r="287" spans="1:11">
      <c r="A287" s="89">
        <v>285</v>
      </c>
      <c r="B287" s="65" t="s">
        <v>2585</v>
      </c>
      <c r="C287" s="65">
        <v>2022</v>
      </c>
      <c r="D287" s="65">
        <v>410499</v>
      </c>
      <c r="E287" s="65">
        <v>40</v>
      </c>
      <c r="F287" s="65">
        <v>0</v>
      </c>
      <c r="G287" s="65">
        <v>-19</v>
      </c>
      <c r="H287" s="65">
        <v>13741.41</v>
      </c>
      <c r="I287" s="65">
        <v>13741.41</v>
      </c>
      <c r="J287" s="65">
        <v>15268.23</v>
      </c>
      <c r="K287" s="65">
        <v>0.9</v>
      </c>
    </row>
    <row r="288" s="71" customFormat="1" spans="1:12">
      <c r="A288" s="142">
        <v>286</v>
      </c>
      <c r="B288" s="143" t="s">
        <v>2586</v>
      </c>
      <c r="C288" s="143">
        <v>2022</v>
      </c>
      <c r="D288" s="143">
        <v>410499</v>
      </c>
      <c r="E288" s="143">
        <v>409</v>
      </c>
      <c r="F288" s="143">
        <v>0</v>
      </c>
      <c r="G288" s="143">
        <v>0</v>
      </c>
      <c r="H288" s="143">
        <v>277463.73</v>
      </c>
      <c r="I288" s="143">
        <v>277463.73</v>
      </c>
      <c r="J288" s="143">
        <v>308293.03</v>
      </c>
      <c r="K288" s="143">
        <v>0.9</v>
      </c>
      <c r="L288" s="103"/>
    </row>
    <row r="289" spans="1:11">
      <c r="A289" s="89">
        <v>287</v>
      </c>
      <c r="B289" s="65" t="s">
        <v>2587</v>
      </c>
      <c r="C289" s="65">
        <v>2022</v>
      </c>
      <c r="D289" s="65">
        <v>410499</v>
      </c>
      <c r="E289" s="65">
        <v>383</v>
      </c>
      <c r="F289" s="65">
        <v>0</v>
      </c>
      <c r="G289" s="65">
        <v>-2</v>
      </c>
      <c r="H289" s="65">
        <v>281051.99</v>
      </c>
      <c r="I289" s="65">
        <v>281051.99</v>
      </c>
      <c r="J289" s="65">
        <v>312279.99</v>
      </c>
      <c r="K289" s="65">
        <v>0.9</v>
      </c>
    </row>
    <row r="290" spans="1:11">
      <c r="A290" s="89">
        <v>288</v>
      </c>
      <c r="B290" s="65" t="s">
        <v>2588</v>
      </c>
      <c r="C290" s="65">
        <v>2022</v>
      </c>
      <c r="D290" s="65">
        <v>410499</v>
      </c>
      <c r="E290" s="65">
        <v>48</v>
      </c>
      <c r="F290" s="65">
        <v>0</v>
      </c>
      <c r="G290" s="65">
        <v>-2</v>
      </c>
      <c r="H290" s="65">
        <v>16872.99</v>
      </c>
      <c r="I290" s="65">
        <v>16872.99</v>
      </c>
      <c r="J290" s="65">
        <v>18747.77</v>
      </c>
      <c r="K290" s="65">
        <v>0.9</v>
      </c>
    </row>
    <row r="291" spans="1:11">
      <c r="A291" s="89">
        <v>289</v>
      </c>
      <c r="B291" s="65" t="s">
        <v>2589</v>
      </c>
      <c r="C291" s="65">
        <v>2022</v>
      </c>
      <c r="D291" s="65">
        <v>410499</v>
      </c>
      <c r="E291" s="65">
        <v>74</v>
      </c>
      <c r="F291" s="65">
        <v>0</v>
      </c>
      <c r="G291" s="65">
        <v>-14</v>
      </c>
      <c r="H291" s="65">
        <v>71999</v>
      </c>
      <c r="I291" s="65">
        <v>71999</v>
      </c>
      <c r="J291" s="65">
        <v>79998.89</v>
      </c>
      <c r="K291" s="65">
        <v>0.9</v>
      </c>
    </row>
    <row r="292" spans="1:11">
      <c r="A292" s="89">
        <v>290</v>
      </c>
      <c r="B292" s="65" t="s">
        <v>2590</v>
      </c>
      <c r="C292" s="65">
        <v>2022</v>
      </c>
      <c r="D292" s="65">
        <v>410499</v>
      </c>
      <c r="E292" s="65">
        <v>56</v>
      </c>
      <c r="F292" s="65">
        <v>0</v>
      </c>
      <c r="G292" s="65">
        <v>-3</v>
      </c>
      <c r="H292" s="65">
        <v>60799.74</v>
      </c>
      <c r="I292" s="65">
        <v>60799.74</v>
      </c>
      <c r="J292" s="65">
        <v>67555.27</v>
      </c>
      <c r="K292" s="65">
        <v>0.9</v>
      </c>
    </row>
    <row r="293" spans="1:11">
      <c r="A293" s="89">
        <v>291</v>
      </c>
      <c r="B293" s="65" t="s">
        <v>2591</v>
      </c>
      <c r="C293" s="65">
        <v>2022</v>
      </c>
      <c r="D293" s="65">
        <v>410499</v>
      </c>
      <c r="E293" s="65">
        <v>23</v>
      </c>
      <c r="F293" s="65">
        <v>0</v>
      </c>
      <c r="G293" s="65">
        <v>0</v>
      </c>
      <c r="H293" s="65">
        <v>29976.8</v>
      </c>
      <c r="I293" s="65">
        <v>29976.8</v>
      </c>
      <c r="J293" s="65">
        <v>33307.56</v>
      </c>
      <c r="K293" s="65">
        <v>0.9</v>
      </c>
    </row>
    <row r="294" spans="1:11">
      <c r="A294" s="89">
        <v>292</v>
      </c>
      <c r="B294" s="65" t="s">
        <v>2592</v>
      </c>
      <c r="C294" s="65">
        <v>2022</v>
      </c>
      <c r="D294" s="65">
        <v>410499</v>
      </c>
      <c r="E294" s="65">
        <v>82</v>
      </c>
      <c r="F294" s="65">
        <v>0</v>
      </c>
      <c r="G294" s="65">
        <v>-49</v>
      </c>
      <c r="H294" s="65">
        <v>23064.61</v>
      </c>
      <c r="I294" s="65">
        <v>23064.61</v>
      </c>
      <c r="J294" s="65">
        <v>25627.34</v>
      </c>
      <c r="K294" s="65">
        <v>0.9</v>
      </c>
    </row>
    <row r="295" ht="39.95" customHeight="1" spans="1:11">
      <c r="A295" s="89">
        <v>301</v>
      </c>
      <c r="B295" s="132" t="s">
        <v>2593</v>
      </c>
      <c r="C295" s="132"/>
      <c r="D295" s="132"/>
      <c r="E295" s="132">
        <f t="shared" ref="E295:J295" si="0">SUM(E3:E294)</f>
        <v>27702</v>
      </c>
      <c r="F295" s="132"/>
      <c r="G295" s="132"/>
      <c r="H295" s="132">
        <f t="shared" si="0"/>
        <v>14825925.12</v>
      </c>
      <c r="I295" s="132">
        <f t="shared" si="0"/>
        <v>14825925.12</v>
      </c>
      <c r="J295" s="132">
        <f t="shared" si="0"/>
        <v>16500331.9844444</v>
      </c>
      <c r="K295" s="132"/>
    </row>
    <row r="296" ht="33.75" spans="1:11">
      <c r="A296" s="89">
        <v>302</v>
      </c>
      <c r="B296" s="49" t="s">
        <v>2</v>
      </c>
      <c r="C296" s="49" t="s">
        <v>3</v>
      </c>
      <c r="D296" s="49" t="s">
        <v>4</v>
      </c>
      <c r="E296" s="49" t="s">
        <v>7</v>
      </c>
      <c r="F296" s="49" t="s">
        <v>8</v>
      </c>
      <c r="G296" s="49" t="s">
        <v>9</v>
      </c>
      <c r="H296" s="49" t="s">
        <v>11</v>
      </c>
      <c r="I296" s="49" t="s">
        <v>12</v>
      </c>
      <c r="J296" s="54" t="s">
        <v>13</v>
      </c>
      <c r="K296" s="49" t="s">
        <v>14</v>
      </c>
    </row>
    <row r="297" s="109" customFormat="1" spans="1:11">
      <c r="A297" s="89">
        <v>303</v>
      </c>
      <c r="B297" s="148" t="s">
        <v>2594</v>
      </c>
      <c r="C297" s="148" t="s">
        <v>16</v>
      </c>
      <c r="D297" s="148" t="s">
        <v>195</v>
      </c>
      <c r="E297" s="148">
        <v>2</v>
      </c>
      <c r="F297" s="148" t="s">
        <v>229</v>
      </c>
      <c r="G297" s="148" t="s">
        <v>233</v>
      </c>
      <c r="H297" s="148">
        <v>818.5</v>
      </c>
      <c r="I297" s="148">
        <v>818.5</v>
      </c>
      <c r="J297" s="148">
        <v>909.44</v>
      </c>
      <c r="K297" s="148">
        <v>0.9</v>
      </c>
    </row>
    <row r="298" s="1" customFormat="1" spans="1:11">
      <c r="A298" s="89">
        <v>304</v>
      </c>
      <c r="B298" s="148" t="s">
        <v>2595</v>
      </c>
      <c r="C298" s="148" t="s">
        <v>16</v>
      </c>
      <c r="D298" s="148" t="s">
        <v>195</v>
      </c>
      <c r="E298" s="148">
        <v>4</v>
      </c>
      <c r="F298" s="148" t="s">
        <v>229</v>
      </c>
      <c r="G298" s="148" t="s">
        <v>260</v>
      </c>
      <c r="H298" s="148">
        <v>1010.82</v>
      </c>
      <c r="I298" s="148">
        <v>1010.82</v>
      </c>
      <c r="J298" s="148">
        <v>1123.13</v>
      </c>
      <c r="K298" s="148">
        <v>0.9</v>
      </c>
    </row>
    <row r="299" s="1" customFormat="1" spans="1:11">
      <c r="A299" s="89">
        <v>305</v>
      </c>
      <c r="B299" s="148" t="s">
        <v>2596</v>
      </c>
      <c r="C299" s="148" t="s">
        <v>16</v>
      </c>
      <c r="D299" s="148" t="s">
        <v>2597</v>
      </c>
      <c r="E299" s="148">
        <v>2</v>
      </c>
      <c r="F299" s="148" t="s">
        <v>229</v>
      </c>
      <c r="G299" s="148" t="s">
        <v>229</v>
      </c>
      <c r="H299" s="148">
        <v>639.9</v>
      </c>
      <c r="I299" s="148">
        <v>639.9</v>
      </c>
      <c r="J299" s="148">
        <v>711</v>
      </c>
      <c r="K299" s="148">
        <v>0.9</v>
      </c>
    </row>
    <row r="300" s="1" customFormat="1" spans="1:11">
      <c r="A300" s="89">
        <v>306</v>
      </c>
      <c r="B300" s="148" t="s">
        <v>2598</v>
      </c>
      <c r="C300" s="148" t="s">
        <v>16</v>
      </c>
      <c r="D300" s="148" t="s">
        <v>195</v>
      </c>
      <c r="E300" s="148">
        <v>2</v>
      </c>
      <c r="F300" s="148" t="s">
        <v>229</v>
      </c>
      <c r="G300" s="148" t="s">
        <v>229</v>
      </c>
      <c r="H300" s="148">
        <v>642.92</v>
      </c>
      <c r="I300" s="148">
        <v>642.92</v>
      </c>
      <c r="J300" s="148">
        <v>714.36</v>
      </c>
      <c r="K300" s="148">
        <v>0.9</v>
      </c>
    </row>
    <row r="301" s="1" customFormat="1" spans="1:11">
      <c r="A301" s="89">
        <v>307</v>
      </c>
      <c r="B301" s="148" t="s">
        <v>2599</v>
      </c>
      <c r="C301" s="148" t="s">
        <v>16</v>
      </c>
      <c r="D301" s="148" t="s">
        <v>195</v>
      </c>
      <c r="E301" s="148">
        <v>29</v>
      </c>
      <c r="F301" s="148" t="s">
        <v>229</v>
      </c>
      <c r="G301" s="148" t="s">
        <v>229</v>
      </c>
      <c r="H301" s="148">
        <v>9668.75</v>
      </c>
      <c r="I301" s="148">
        <v>9668.75</v>
      </c>
      <c r="J301" s="148">
        <v>10743.05</v>
      </c>
      <c r="K301" s="148">
        <v>0.9</v>
      </c>
    </row>
    <row r="302" s="1" customFormat="1" spans="1:11">
      <c r="A302" s="89">
        <v>308</v>
      </c>
      <c r="B302" s="148" t="s">
        <v>2600</v>
      </c>
      <c r="C302" s="148" t="s">
        <v>16</v>
      </c>
      <c r="D302" s="148" t="s">
        <v>195</v>
      </c>
      <c r="E302" s="148">
        <v>3</v>
      </c>
      <c r="F302" s="148" t="s">
        <v>229</v>
      </c>
      <c r="G302" s="148" t="s">
        <v>229</v>
      </c>
      <c r="H302" s="148">
        <v>1737.3</v>
      </c>
      <c r="I302" s="148">
        <v>1737.3</v>
      </c>
      <c r="J302" s="148">
        <v>1930.33</v>
      </c>
      <c r="K302" s="148">
        <v>0.9</v>
      </c>
    </row>
    <row r="303" s="1" customFormat="1" spans="1:11">
      <c r="A303" s="89">
        <v>309</v>
      </c>
      <c r="B303" s="148" t="s">
        <v>2601</v>
      </c>
      <c r="C303" s="148" t="s">
        <v>16</v>
      </c>
      <c r="D303" s="148" t="s">
        <v>195</v>
      </c>
      <c r="E303" s="148">
        <v>19</v>
      </c>
      <c r="F303" s="148" t="s">
        <v>229</v>
      </c>
      <c r="G303" s="148" t="s">
        <v>239</v>
      </c>
      <c r="H303" s="148">
        <v>5460.03</v>
      </c>
      <c r="I303" s="148">
        <v>5460.03</v>
      </c>
      <c r="J303" s="148">
        <v>6066.7</v>
      </c>
      <c r="K303" s="148">
        <v>0.9</v>
      </c>
    </row>
    <row r="304" s="1" customFormat="1" spans="1:11">
      <c r="A304" s="89">
        <v>310</v>
      </c>
      <c r="B304" s="148" t="s">
        <v>2602</v>
      </c>
      <c r="C304" s="148" t="s">
        <v>16</v>
      </c>
      <c r="D304" s="148" t="s">
        <v>195</v>
      </c>
      <c r="E304" s="148">
        <v>43</v>
      </c>
      <c r="F304" s="148" t="s">
        <v>229</v>
      </c>
      <c r="G304" s="148" t="s">
        <v>260</v>
      </c>
      <c r="H304" s="148">
        <v>20611.64</v>
      </c>
      <c r="I304" s="148">
        <v>20611.64</v>
      </c>
      <c r="J304" s="148">
        <v>22901.82</v>
      </c>
      <c r="K304" s="148">
        <v>0.9</v>
      </c>
    </row>
    <row r="305" s="1" customFormat="1" spans="1:11">
      <c r="A305" s="89">
        <v>311</v>
      </c>
      <c r="B305" s="148" t="s">
        <v>2603</v>
      </c>
      <c r="C305" s="148" t="s">
        <v>16</v>
      </c>
      <c r="D305" s="148" t="s">
        <v>195</v>
      </c>
      <c r="E305" s="148">
        <v>69</v>
      </c>
      <c r="F305" s="148" t="s">
        <v>229</v>
      </c>
      <c r="G305" s="148" t="s">
        <v>229</v>
      </c>
      <c r="H305" s="148">
        <v>24028.18</v>
      </c>
      <c r="I305" s="148">
        <v>24028.18</v>
      </c>
      <c r="J305" s="148">
        <v>26697.98</v>
      </c>
      <c r="K305" s="148">
        <v>0.9</v>
      </c>
    </row>
    <row r="306" s="1" customFormat="1" spans="1:11">
      <c r="A306" s="89">
        <v>312</v>
      </c>
      <c r="B306" s="148" t="s">
        <v>2604</v>
      </c>
      <c r="C306" s="148" t="s">
        <v>16</v>
      </c>
      <c r="D306" s="148" t="s">
        <v>195</v>
      </c>
      <c r="E306" s="148">
        <v>68</v>
      </c>
      <c r="F306" s="148" t="s">
        <v>229</v>
      </c>
      <c r="G306" s="148" t="s">
        <v>260</v>
      </c>
      <c r="H306" s="148">
        <v>22175.55</v>
      </c>
      <c r="I306" s="148">
        <v>22175.55</v>
      </c>
      <c r="J306" s="148">
        <v>24639.5</v>
      </c>
      <c r="K306" s="148">
        <v>0.9</v>
      </c>
    </row>
    <row r="307" s="1" customFormat="1" spans="1:11">
      <c r="A307" s="89">
        <v>313</v>
      </c>
      <c r="B307" s="148" t="s">
        <v>2605</v>
      </c>
      <c r="C307" s="148" t="s">
        <v>16</v>
      </c>
      <c r="D307" s="148" t="s">
        <v>195</v>
      </c>
      <c r="E307" s="148">
        <v>40</v>
      </c>
      <c r="F307" s="148" t="s">
        <v>229</v>
      </c>
      <c r="G307" s="148" t="s">
        <v>260</v>
      </c>
      <c r="H307" s="148">
        <v>12693.17</v>
      </c>
      <c r="I307" s="148">
        <v>12693.17</v>
      </c>
      <c r="J307" s="148">
        <v>14103.52</v>
      </c>
      <c r="K307" s="148">
        <v>0.9</v>
      </c>
    </row>
    <row r="308" s="1" customFormat="1" spans="1:11">
      <c r="A308" s="89">
        <v>314</v>
      </c>
      <c r="B308" s="148" t="s">
        <v>2606</v>
      </c>
      <c r="C308" s="148" t="s">
        <v>16</v>
      </c>
      <c r="D308" s="148" t="s">
        <v>195</v>
      </c>
      <c r="E308" s="148">
        <v>31</v>
      </c>
      <c r="F308" s="148" t="s">
        <v>229</v>
      </c>
      <c r="G308" s="148" t="s">
        <v>229</v>
      </c>
      <c r="H308" s="148">
        <v>9974.9</v>
      </c>
      <c r="I308" s="148">
        <v>9974.9</v>
      </c>
      <c r="J308" s="148">
        <v>11083.22</v>
      </c>
      <c r="K308" s="148">
        <v>0.9</v>
      </c>
    </row>
    <row r="309" s="1" customFormat="1" spans="1:11">
      <c r="A309" s="89">
        <v>315</v>
      </c>
      <c r="B309" s="148" t="s">
        <v>2607</v>
      </c>
      <c r="C309" s="148" t="s">
        <v>16</v>
      </c>
      <c r="D309" s="148" t="s">
        <v>195</v>
      </c>
      <c r="E309" s="148">
        <v>46</v>
      </c>
      <c r="F309" s="148" t="s">
        <v>229</v>
      </c>
      <c r="G309" s="148" t="s">
        <v>260</v>
      </c>
      <c r="H309" s="148">
        <v>14889.95</v>
      </c>
      <c r="I309" s="148">
        <v>14889.95</v>
      </c>
      <c r="J309" s="148">
        <v>16544.39</v>
      </c>
      <c r="K309" s="148">
        <v>0.9</v>
      </c>
    </row>
    <row r="310" s="1" customFormat="1" spans="1:11">
      <c r="A310" s="89">
        <v>316</v>
      </c>
      <c r="B310" s="148" t="s">
        <v>2608</v>
      </c>
      <c r="C310" s="148" t="s">
        <v>16</v>
      </c>
      <c r="D310" s="148" t="s">
        <v>195</v>
      </c>
      <c r="E310" s="148">
        <v>50</v>
      </c>
      <c r="F310" s="148" t="s">
        <v>229</v>
      </c>
      <c r="G310" s="148" t="s">
        <v>229</v>
      </c>
      <c r="H310" s="148">
        <v>32922.6</v>
      </c>
      <c r="I310" s="148">
        <v>32922.6</v>
      </c>
      <c r="J310" s="148">
        <v>36580.67</v>
      </c>
      <c r="K310" s="148">
        <v>0.9</v>
      </c>
    </row>
    <row r="311" s="1" customFormat="1" spans="1:11">
      <c r="A311" s="89">
        <v>317</v>
      </c>
      <c r="B311" s="148" t="s">
        <v>2609</v>
      </c>
      <c r="C311" s="148" t="s">
        <v>16</v>
      </c>
      <c r="D311" s="148" t="s">
        <v>195</v>
      </c>
      <c r="E311" s="148">
        <v>5</v>
      </c>
      <c r="F311" s="148" t="s">
        <v>229</v>
      </c>
      <c r="G311" s="148" t="s">
        <v>229</v>
      </c>
      <c r="H311" s="148">
        <v>1604.61</v>
      </c>
      <c r="I311" s="148">
        <v>1604.61</v>
      </c>
      <c r="J311" s="148">
        <v>1782.9</v>
      </c>
      <c r="K311" s="148">
        <v>0.9</v>
      </c>
    </row>
    <row r="312" s="1" customFormat="1" spans="1:11">
      <c r="A312" s="89">
        <v>318</v>
      </c>
      <c r="B312" s="148" t="s">
        <v>2610</v>
      </c>
      <c r="C312" s="148" t="s">
        <v>16</v>
      </c>
      <c r="D312" s="148" t="s">
        <v>195</v>
      </c>
      <c r="E312" s="148">
        <v>386</v>
      </c>
      <c r="F312" s="148" t="s">
        <v>229</v>
      </c>
      <c r="G312" s="148" t="s">
        <v>229</v>
      </c>
      <c r="H312" s="148">
        <v>417840.38</v>
      </c>
      <c r="I312" s="148">
        <v>417840.38</v>
      </c>
      <c r="J312" s="148">
        <v>464267.09</v>
      </c>
      <c r="K312" s="148">
        <v>0.9</v>
      </c>
    </row>
    <row r="313" s="1" customFormat="1" spans="1:11">
      <c r="A313" s="89">
        <v>319</v>
      </c>
      <c r="B313" s="148" t="s">
        <v>2611</v>
      </c>
      <c r="C313" s="148" t="s">
        <v>16</v>
      </c>
      <c r="D313" s="148" t="s">
        <v>195</v>
      </c>
      <c r="E313" s="148">
        <v>33</v>
      </c>
      <c r="F313" s="148" t="s">
        <v>229</v>
      </c>
      <c r="G313" s="148" t="s">
        <v>260</v>
      </c>
      <c r="H313" s="148">
        <v>11370.2</v>
      </c>
      <c r="I313" s="148">
        <v>11370.2</v>
      </c>
      <c r="J313" s="148">
        <v>12633.56</v>
      </c>
      <c r="K313" s="148">
        <v>0.9</v>
      </c>
    </row>
    <row r="314" s="1" customFormat="1" spans="1:11">
      <c r="A314" s="89">
        <v>320</v>
      </c>
      <c r="B314" s="148" t="s">
        <v>2612</v>
      </c>
      <c r="C314" s="148" t="s">
        <v>16</v>
      </c>
      <c r="D314" s="148" t="s">
        <v>195</v>
      </c>
      <c r="E314" s="148">
        <v>72</v>
      </c>
      <c r="F314" s="148" t="s">
        <v>229</v>
      </c>
      <c r="G314" s="148" t="s">
        <v>366</v>
      </c>
      <c r="H314" s="148">
        <v>42299.16</v>
      </c>
      <c r="I314" s="148">
        <v>42299.16</v>
      </c>
      <c r="J314" s="148">
        <v>46999.07</v>
      </c>
      <c r="K314" s="148">
        <v>0.9</v>
      </c>
    </row>
    <row r="315" s="1" customFormat="1" spans="1:11">
      <c r="A315" s="89">
        <v>321</v>
      </c>
      <c r="B315" s="148" t="s">
        <v>2613</v>
      </c>
      <c r="C315" s="148" t="s">
        <v>16</v>
      </c>
      <c r="D315" s="148" t="s">
        <v>195</v>
      </c>
      <c r="E315" s="148">
        <v>22</v>
      </c>
      <c r="F315" s="148" t="s">
        <v>229</v>
      </c>
      <c r="G315" s="148" t="s">
        <v>403</v>
      </c>
      <c r="H315" s="148">
        <v>7275.27</v>
      </c>
      <c r="I315" s="148">
        <v>7275.27</v>
      </c>
      <c r="J315" s="148">
        <v>8083.63</v>
      </c>
      <c r="K315" s="148">
        <v>0.9</v>
      </c>
    </row>
    <row r="316" s="1" customFormat="1" spans="1:11">
      <c r="A316" s="89">
        <v>322</v>
      </c>
      <c r="B316" s="148" t="s">
        <v>2614</v>
      </c>
      <c r="C316" s="148" t="s">
        <v>16</v>
      </c>
      <c r="D316" s="148" t="s">
        <v>195</v>
      </c>
      <c r="E316" s="148">
        <v>68</v>
      </c>
      <c r="F316" s="148" t="s">
        <v>229</v>
      </c>
      <c r="G316" s="148" t="s">
        <v>1057</v>
      </c>
      <c r="H316" s="148">
        <v>19284.73</v>
      </c>
      <c r="I316" s="148">
        <v>19284.73</v>
      </c>
      <c r="J316" s="148">
        <v>21427.48</v>
      </c>
      <c r="K316" s="148">
        <v>0.9</v>
      </c>
    </row>
    <row r="317" s="1" customFormat="1" spans="1:11">
      <c r="A317" s="89">
        <v>323</v>
      </c>
      <c r="B317" s="148" t="s">
        <v>2615</v>
      </c>
      <c r="C317" s="148" t="s">
        <v>16</v>
      </c>
      <c r="D317" s="148" t="s">
        <v>195</v>
      </c>
      <c r="E317" s="148">
        <v>9</v>
      </c>
      <c r="F317" s="148" t="s">
        <v>229</v>
      </c>
      <c r="G317" s="148" t="s">
        <v>229</v>
      </c>
      <c r="H317" s="148">
        <v>3367.82</v>
      </c>
      <c r="I317" s="148">
        <v>3367.82</v>
      </c>
      <c r="J317" s="148">
        <v>3742.02</v>
      </c>
      <c r="K317" s="148">
        <v>0.9</v>
      </c>
    </row>
    <row r="318" spans="1:12">
      <c r="A318" s="89">
        <v>324</v>
      </c>
      <c r="B318" s="149" t="s">
        <v>2616</v>
      </c>
      <c r="C318" s="149" t="s">
        <v>16</v>
      </c>
      <c r="D318" s="149" t="s">
        <v>195</v>
      </c>
      <c r="E318" s="149">
        <v>431</v>
      </c>
      <c r="F318" s="149" t="s">
        <v>229</v>
      </c>
      <c r="G318" s="149" t="s">
        <v>233</v>
      </c>
      <c r="H318" s="149">
        <v>123531.44</v>
      </c>
      <c r="I318" s="149">
        <v>123531.44</v>
      </c>
      <c r="J318" s="149">
        <v>137257.16</v>
      </c>
      <c r="K318" s="149" t="s">
        <v>2617</v>
      </c>
      <c r="L318" s="5"/>
    </row>
    <row r="319" ht="39.95" customHeight="1" spans="1:11">
      <c r="A319" s="89">
        <v>325</v>
      </c>
      <c r="B319" s="55" t="s">
        <v>2618</v>
      </c>
      <c r="C319" s="55"/>
      <c r="D319" s="55"/>
      <c r="E319" s="30">
        <f t="shared" ref="E319:J319" si="1">SUM(E297:E318)</f>
        <v>1434</v>
      </c>
      <c r="F319" s="30">
        <f t="shared" si="1"/>
        <v>0</v>
      </c>
      <c r="G319" s="30">
        <f t="shared" si="1"/>
        <v>0</v>
      </c>
      <c r="H319" s="30">
        <f t="shared" si="1"/>
        <v>783847.82</v>
      </c>
      <c r="I319" s="30">
        <f t="shared" si="1"/>
        <v>783847.82</v>
      </c>
      <c r="J319" s="30">
        <f t="shared" si="1"/>
        <v>870942.02</v>
      </c>
      <c r="K319" s="30"/>
    </row>
    <row r="320" ht="31" customHeight="1" spans="1:11">
      <c r="A320" s="89">
        <v>326</v>
      </c>
      <c r="B320" s="35" t="s">
        <v>2</v>
      </c>
      <c r="C320" s="10" t="s">
        <v>3</v>
      </c>
      <c r="D320" s="10" t="s">
        <v>4</v>
      </c>
      <c r="E320" s="10" t="s">
        <v>7</v>
      </c>
      <c r="F320" s="10" t="s">
        <v>8</v>
      </c>
      <c r="G320" s="10" t="s">
        <v>9</v>
      </c>
      <c r="H320" s="10" t="s">
        <v>11</v>
      </c>
      <c r="I320" s="10" t="s">
        <v>12</v>
      </c>
      <c r="J320" s="66" t="s">
        <v>13</v>
      </c>
      <c r="K320" s="10" t="s">
        <v>14</v>
      </c>
    </row>
    <row r="321" s="137" customFormat="1" ht="12" customHeight="1" spans="1:12">
      <c r="A321" s="89">
        <v>327</v>
      </c>
      <c r="B321" s="150" t="s">
        <v>2619</v>
      </c>
      <c r="C321" s="150">
        <v>2022</v>
      </c>
      <c r="D321" s="150">
        <v>410481</v>
      </c>
      <c r="E321" s="150">
        <v>86</v>
      </c>
      <c r="F321" s="150">
        <v>0</v>
      </c>
      <c r="G321" s="150">
        <v>1</v>
      </c>
      <c r="H321" s="150">
        <v>72186.09</v>
      </c>
      <c r="I321" s="150">
        <v>72186.09</v>
      </c>
      <c r="J321" s="150">
        <v>144372.18</v>
      </c>
      <c r="K321" s="150">
        <v>0.5</v>
      </c>
      <c r="L321" s="164"/>
    </row>
    <row r="322" s="137" customFormat="1" spans="1:12">
      <c r="A322" s="89">
        <v>328</v>
      </c>
      <c r="B322" s="150" t="s">
        <v>2620</v>
      </c>
      <c r="C322" s="150">
        <v>2022</v>
      </c>
      <c r="D322" s="150">
        <v>410481</v>
      </c>
      <c r="E322" s="150">
        <v>49</v>
      </c>
      <c r="F322" s="150">
        <v>0</v>
      </c>
      <c r="G322" s="150">
        <v>0</v>
      </c>
      <c r="H322" s="150">
        <v>21579.65</v>
      </c>
      <c r="I322" s="150">
        <v>21579.65</v>
      </c>
      <c r="J322" s="150">
        <v>43159.3</v>
      </c>
      <c r="K322" s="150">
        <v>0.5</v>
      </c>
      <c r="L322" s="164"/>
    </row>
    <row r="323" s="1" customFormat="1" spans="1:12">
      <c r="A323" s="89">
        <v>329</v>
      </c>
      <c r="B323" s="26" t="s">
        <v>2621</v>
      </c>
      <c r="C323" s="26">
        <v>2022</v>
      </c>
      <c r="D323" s="26">
        <v>410481</v>
      </c>
      <c r="E323" s="26">
        <v>36</v>
      </c>
      <c r="F323" s="26">
        <v>0</v>
      </c>
      <c r="G323" s="26">
        <v>0</v>
      </c>
      <c r="H323" s="26">
        <v>13431.66</v>
      </c>
      <c r="I323" s="26">
        <v>13431.66</v>
      </c>
      <c r="J323" s="26">
        <v>14924.07</v>
      </c>
      <c r="K323" s="26">
        <v>0.9</v>
      </c>
      <c r="L323" s="67"/>
    </row>
    <row r="324" s="1" customFormat="1" spans="1:12">
      <c r="A324" s="89">
        <v>330</v>
      </c>
      <c r="B324" s="26" t="s">
        <v>2622</v>
      </c>
      <c r="C324" s="26">
        <v>2022</v>
      </c>
      <c r="D324" s="26">
        <v>410481</v>
      </c>
      <c r="E324" s="26">
        <v>3</v>
      </c>
      <c r="F324" s="26">
        <v>0</v>
      </c>
      <c r="G324" s="26">
        <v>0</v>
      </c>
      <c r="H324" s="26">
        <v>1333.48</v>
      </c>
      <c r="I324" s="26">
        <v>1333.48</v>
      </c>
      <c r="J324" s="26">
        <v>1481.64</v>
      </c>
      <c r="K324" s="26">
        <v>0.9</v>
      </c>
      <c r="L324" s="67"/>
    </row>
    <row r="325" s="1" customFormat="1" spans="1:12">
      <c r="A325" s="89">
        <v>331</v>
      </c>
      <c r="B325" s="26" t="s">
        <v>2623</v>
      </c>
      <c r="C325" s="26">
        <v>2022</v>
      </c>
      <c r="D325" s="26">
        <v>410481</v>
      </c>
      <c r="E325" s="26">
        <v>3</v>
      </c>
      <c r="F325" s="26">
        <v>0</v>
      </c>
      <c r="G325" s="26">
        <v>0</v>
      </c>
      <c r="H325" s="26">
        <v>1020.6</v>
      </c>
      <c r="I325" s="26">
        <v>1020.6</v>
      </c>
      <c r="J325" s="26">
        <v>1134</v>
      </c>
      <c r="K325" s="26">
        <v>0.9</v>
      </c>
      <c r="L325" s="67"/>
    </row>
    <row r="326" s="1" customFormat="1" spans="1:12">
      <c r="A326" s="89">
        <v>332</v>
      </c>
      <c r="B326" s="26" t="s">
        <v>2624</v>
      </c>
      <c r="C326" s="26">
        <v>2022</v>
      </c>
      <c r="D326" s="26">
        <v>410481</v>
      </c>
      <c r="E326" s="26">
        <v>7</v>
      </c>
      <c r="F326" s="26">
        <v>0</v>
      </c>
      <c r="G326" s="26">
        <v>0</v>
      </c>
      <c r="H326" s="26">
        <v>2246.45</v>
      </c>
      <c r="I326" s="26">
        <v>2246.45</v>
      </c>
      <c r="J326" s="26">
        <v>2496.06</v>
      </c>
      <c r="K326" s="26">
        <v>0.9</v>
      </c>
      <c r="L326" s="67"/>
    </row>
    <row r="327" s="1" customFormat="1" spans="1:12">
      <c r="A327" s="89">
        <v>333</v>
      </c>
      <c r="B327" s="26" t="s">
        <v>2625</v>
      </c>
      <c r="C327" s="26">
        <v>2022</v>
      </c>
      <c r="D327" s="26">
        <v>410481</v>
      </c>
      <c r="E327" s="26">
        <v>3</v>
      </c>
      <c r="F327" s="26">
        <v>0</v>
      </c>
      <c r="G327" s="26">
        <v>0</v>
      </c>
      <c r="H327" s="26">
        <v>961.79</v>
      </c>
      <c r="I327" s="26">
        <v>961.79</v>
      </c>
      <c r="J327" s="26">
        <v>1068.66</v>
      </c>
      <c r="K327" s="26">
        <v>0.9</v>
      </c>
      <c r="L327" s="67"/>
    </row>
    <row r="328" s="1" customFormat="1" spans="1:12">
      <c r="A328" s="89">
        <v>334</v>
      </c>
      <c r="B328" s="26" t="s">
        <v>2626</v>
      </c>
      <c r="C328" s="26">
        <v>2022</v>
      </c>
      <c r="D328" s="26">
        <v>410481</v>
      </c>
      <c r="E328" s="26">
        <v>7</v>
      </c>
      <c r="F328" s="26">
        <v>0</v>
      </c>
      <c r="G328" s="26">
        <v>0</v>
      </c>
      <c r="H328" s="26">
        <v>2221.74</v>
      </c>
      <c r="I328" s="26">
        <v>2221.74</v>
      </c>
      <c r="J328" s="26">
        <v>2468.6</v>
      </c>
      <c r="K328" s="26">
        <v>0.9</v>
      </c>
      <c r="L328" s="67"/>
    </row>
    <row r="329" s="1" customFormat="1" spans="1:12">
      <c r="A329" s="89">
        <v>335</v>
      </c>
      <c r="B329" s="26" t="s">
        <v>2627</v>
      </c>
      <c r="C329" s="26">
        <v>2022</v>
      </c>
      <c r="D329" s="26">
        <v>410481</v>
      </c>
      <c r="E329" s="26">
        <v>50</v>
      </c>
      <c r="F329" s="26">
        <v>0</v>
      </c>
      <c r="G329" s="26">
        <v>0</v>
      </c>
      <c r="H329" s="26">
        <v>16079.44</v>
      </c>
      <c r="I329" s="26">
        <v>16079.44</v>
      </c>
      <c r="J329" s="26">
        <v>17866.04</v>
      </c>
      <c r="K329" s="26">
        <v>0.9</v>
      </c>
      <c r="L329" s="67"/>
    </row>
    <row r="330" s="1" customFormat="1" spans="1:12">
      <c r="A330" s="89">
        <v>336</v>
      </c>
      <c r="B330" s="26" t="s">
        <v>2628</v>
      </c>
      <c r="C330" s="26">
        <v>2022</v>
      </c>
      <c r="D330" s="26">
        <v>410481</v>
      </c>
      <c r="E330" s="26">
        <v>21</v>
      </c>
      <c r="F330" s="26">
        <v>0</v>
      </c>
      <c r="G330" s="26">
        <v>0</v>
      </c>
      <c r="H330" s="26">
        <v>7319.48</v>
      </c>
      <c r="I330" s="26">
        <v>7319.48</v>
      </c>
      <c r="J330" s="26">
        <v>8132.75</v>
      </c>
      <c r="K330" s="26">
        <v>0.9</v>
      </c>
      <c r="L330" s="67"/>
    </row>
    <row r="331" s="1" customFormat="1" spans="1:12">
      <c r="A331" s="89">
        <v>337</v>
      </c>
      <c r="B331" s="26" t="s">
        <v>2629</v>
      </c>
      <c r="C331" s="26">
        <v>2022</v>
      </c>
      <c r="D331" s="26">
        <v>410481</v>
      </c>
      <c r="E331" s="26">
        <v>7</v>
      </c>
      <c r="F331" s="26">
        <v>0</v>
      </c>
      <c r="G331" s="26">
        <v>0</v>
      </c>
      <c r="H331" s="26">
        <v>2492.62</v>
      </c>
      <c r="I331" s="26">
        <v>2492.62</v>
      </c>
      <c r="J331" s="26">
        <v>2769.58</v>
      </c>
      <c r="K331" s="26">
        <v>0.9</v>
      </c>
      <c r="L331" s="67"/>
    </row>
    <row r="332" s="1" customFormat="1" spans="1:12">
      <c r="A332" s="89">
        <v>338</v>
      </c>
      <c r="B332" s="26" t="s">
        <v>2630</v>
      </c>
      <c r="C332" s="26">
        <v>2022</v>
      </c>
      <c r="D332" s="26">
        <v>410481</v>
      </c>
      <c r="E332" s="26">
        <v>25</v>
      </c>
      <c r="F332" s="26">
        <v>0</v>
      </c>
      <c r="G332" s="26">
        <v>0</v>
      </c>
      <c r="H332" s="26">
        <v>9191.29</v>
      </c>
      <c r="I332" s="26">
        <v>9191.29</v>
      </c>
      <c r="J332" s="26">
        <v>10212.54</v>
      </c>
      <c r="K332" s="26">
        <v>0.9</v>
      </c>
      <c r="L332" s="67"/>
    </row>
    <row r="333" s="1" customFormat="1" spans="1:12">
      <c r="A333" s="89">
        <v>339</v>
      </c>
      <c r="B333" s="26" t="s">
        <v>2631</v>
      </c>
      <c r="C333" s="26">
        <v>2022</v>
      </c>
      <c r="D333" s="26">
        <v>410481</v>
      </c>
      <c r="E333" s="26">
        <v>7</v>
      </c>
      <c r="F333" s="26">
        <v>0</v>
      </c>
      <c r="G333" s="26">
        <v>0</v>
      </c>
      <c r="H333" s="26">
        <v>1612.37</v>
      </c>
      <c r="I333" s="26">
        <v>1612.37</v>
      </c>
      <c r="J333" s="26">
        <v>1791.52</v>
      </c>
      <c r="K333" s="26">
        <v>0.9</v>
      </c>
      <c r="L333" s="67"/>
    </row>
    <row r="334" s="1" customFormat="1" spans="1:12">
      <c r="A334" s="89">
        <v>340</v>
      </c>
      <c r="B334" s="26" t="s">
        <v>2632</v>
      </c>
      <c r="C334" s="26">
        <v>2022</v>
      </c>
      <c r="D334" s="26">
        <v>410481</v>
      </c>
      <c r="E334" s="26">
        <v>1</v>
      </c>
      <c r="F334" s="26">
        <v>0</v>
      </c>
      <c r="G334" s="26">
        <v>0</v>
      </c>
      <c r="H334" s="26">
        <v>320.92</v>
      </c>
      <c r="I334" s="26">
        <v>320.92</v>
      </c>
      <c r="J334" s="26">
        <v>356.58</v>
      </c>
      <c r="K334" s="26">
        <v>0.9</v>
      </c>
      <c r="L334" s="67"/>
    </row>
    <row r="335" s="1" customFormat="1" spans="1:12">
      <c r="A335" s="89">
        <v>341</v>
      </c>
      <c r="B335" s="26" t="s">
        <v>2633</v>
      </c>
      <c r="C335" s="26">
        <v>2022</v>
      </c>
      <c r="D335" s="26">
        <v>410481</v>
      </c>
      <c r="E335" s="26">
        <v>6</v>
      </c>
      <c r="F335" s="26">
        <v>0</v>
      </c>
      <c r="G335" s="26">
        <v>0</v>
      </c>
      <c r="H335" s="26">
        <v>1052.42</v>
      </c>
      <c r="I335" s="26">
        <v>1052.42</v>
      </c>
      <c r="J335" s="26">
        <v>1169.36</v>
      </c>
      <c r="K335" s="26">
        <v>0.9</v>
      </c>
      <c r="L335" s="67"/>
    </row>
    <row r="336" s="1" customFormat="1" spans="1:12">
      <c r="A336" s="89">
        <v>342</v>
      </c>
      <c r="B336" s="26" t="s">
        <v>2634</v>
      </c>
      <c r="C336" s="26">
        <v>2022</v>
      </c>
      <c r="D336" s="26">
        <v>410481</v>
      </c>
      <c r="E336" s="26">
        <v>182</v>
      </c>
      <c r="F336" s="26">
        <v>0</v>
      </c>
      <c r="G336" s="26">
        <v>0</v>
      </c>
      <c r="H336" s="26">
        <v>58183.63</v>
      </c>
      <c r="I336" s="26">
        <v>58183.63</v>
      </c>
      <c r="J336" s="26">
        <v>64648.48</v>
      </c>
      <c r="K336" s="26">
        <v>0.9</v>
      </c>
      <c r="L336" s="67"/>
    </row>
    <row r="337" s="1" customFormat="1" spans="1:12">
      <c r="A337" s="89">
        <v>343</v>
      </c>
      <c r="B337" s="26" t="s">
        <v>2635</v>
      </c>
      <c r="C337" s="26">
        <v>2022</v>
      </c>
      <c r="D337" s="26">
        <v>410481</v>
      </c>
      <c r="E337" s="129">
        <v>18</v>
      </c>
      <c r="F337" s="26">
        <v>0</v>
      </c>
      <c r="G337" s="26">
        <v>1</v>
      </c>
      <c r="H337" s="26">
        <v>6293.66</v>
      </c>
      <c r="I337" s="26">
        <v>6293.66</v>
      </c>
      <c r="J337" s="26">
        <v>6992.95</v>
      </c>
      <c r="K337" s="26">
        <v>0.9</v>
      </c>
      <c r="L337" s="67"/>
    </row>
    <row r="338" s="1" customFormat="1" spans="1:12">
      <c r="A338" s="89">
        <v>344</v>
      </c>
      <c r="B338" s="26" t="s">
        <v>2636</v>
      </c>
      <c r="C338" s="26">
        <v>2022</v>
      </c>
      <c r="D338" s="26">
        <v>410481</v>
      </c>
      <c r="E338" s="26">
        <v>3</v>
      </c>
      <c r="F338" s="26">
        <v>0</v>
      </c>
      <c r="G338" s="26">
        <v>0</v>
      </c>
      <c r="H338" s="26">
        <v>1142.48</v>
      </c>
      <c r="I338" s="26">
        <v>1142.48</v>
      </c>
      <c r="J338" s="26">
        <v>1269.42</v>
      </c>
      <c r="K338" s="26">
        <v>0.9</v>
      </c>
      <c r="L338" s="67"/>
    </row>
    <row r="339" s="1" customFormat="1" spans="1:12">
      <c r="A339" s="89">
        <v>345</v>
      </c>
      <c r="B339" s="26" t="s">
        <v>2637</v>
      </c>
      <c r="C339" s="26">
        <v>2022</v>
      </c>
      <c r="D339" s="26">
        <v>410481</v>
      </c>
      <c r="E339" s="26">
        <v>6</v>
      </c>
      <c r="F339" s="26">
        <v>0</v>
      </c>
      <c r="G339" s="26">
        <v>0</v>
      </c>
      <c r="H339" s="26">
        <v>2040.55</v>
      </c>
      <c r="I339" s="26">
        <v>2040.55</v>
      </c>
      <c r="J339" s="26">
        <v>2267.28</v>
      </c>
      <c r="K339" s="26">
        <v>0.9</v>
      </c>
      <c r="L339" s="67"/>
    </row>
    <row r="340" s="1" customFormat="1" spans="1:12">
      <c r="A340" s="89">
        <v>346</v>
      </c>
      <c r="B340" s="26" t="s">
        <v>2638</v>
      </c>
      <c r="C340" s="26">
        <v>2022</v>
      </c>
      <c r="D340" s="26">
        <v>410481</v>
      </c>
      <c r="E340" s="26">
        <v>45</v>
      </c>
      <c r="F340" s="26">
        <v>0</v>
      </c>
      <c r="G340" s="26">
        <v>0</v>
      </c>
      <c r="H340" s="26">
        <v>12456.63</v>
      </c>
      <c r="I340" s="26">
        <v>12456.63</v>
      </c>
      <c r="J340" s="26">
        <v>13840.7</v>
      </c>
      <c r="K340" s="26">
        <v>0.9</v>
      </c>
      <c r="L340" s="67"/>
    </row>
    <row r="341" s="1" customFormat="1" spans="1:12">
      <c r="A341" s="89">
        <v>347</v>
      </c>
      <c r="B341" s="26" t="s">
        <v>2639</v>
      </c>
      <c r="C341" s="26">
        <v>2022</v>
      </c>
      <c r="D341" s="26">
        <v>410481</v>
      </c>
      <c r="E341" s="26">
        <v>37</v>
      </c>
      <c r="F341" s="26">
        <v>0</v>
      </c>
      <c r="G341" s="26">
        <v>0</v>
      </c>
      <c r="H341" s="26">
        <v>9831.79</v>
      </c>
      <c r="I341" s="26">
        <v>9831.79</v>
      </c>
      <c r="J341" s="26">
        <v>10924.21</v>
      </c>
      <c r="K341" s="26">
        <v>0.9</v>
      </c>
      <c r="L341" s="67"/>
    </row>
    <row r="342" s="1" customFormat="1" spans="1:12">
      <c r="A342" s="89">
        <v>348</v>
      </c>
      <c r="B342" s="26" t="s">
        <v>2640</v>
      </c>
      <c r="C342" s="26">
        <v>2022</v>
      </c>
      <c r="D342" s="26">
        <v>410481</v>
      </c>
      <c r="E342" s="26">
        <v>81</v>
      </c>
      <c r="F342" s="26">
        <v>0</v>
      </c>
      <c r="G342" s="26">
        <v>0</v>
      </c>
      <c r="H342" s="26">
        <v>27646.79</v>
      </c>
      <c r="I342" s="26">
        <v>27646.79</v>
      </c>
      <c r="J342" s="26">
        <v>30718.66</v>
      </c>
      <c r="K342" s="26">
        <v>0.9</v>
      </c>
      <c r="L342" s="67"/>
    </row>
    <row r="343" s="1" customFormat="1" spans="1:12">
      <c r="A343" s="89">
        <v>349</v>
      </c>
      <c r="B343" s="26" t="s">
        <v>2641</v>
      </c>
      <c r="C343" s="26">
        <v>2022</v>
      </c>
      <c r="D343" s="26">
        <v>410481</v>
      </c>
      <c r="E343" s="26">
        <v>197</v>
      </c>
      <c r="F343" s="26">
        <v>0</v>
      </c>
      <c r="G343" s="26">
        <v>0</v>
      </c>
      <c r="H343" s="26">
        <v>63031.15</v>
      </c>
      <c r="I343" s="26">
        <v>63031.15</v>
      </c>
      <c r="J343" s="26">
        <v>70034.61</v>
      </c>
      <c r="K343" s="26">
        <v>0.9</v>
      </c>
      <c r="L343" s="67"/>
    </row>
    <row r="344" s="1" customFormat="1" spans="1:12">
      <c r="A344" s="89">
        <v>350</v>
      </c>
      <c r="B344" s="26" t="s">
        <v>2642</v>
      </c>
      <c r="C344" s="26">
        <v>2022</v>
      </c>
      <c r="D344" s="26">
        <v>410481</v>
      </c>
      <c r="E344" s="26">
        <v>20</v>
      </c>
      <c r="F344" s="26">
        <v>0</v>
      </c>
      <c r="G344" s="26">
        <v>0</v>
      </c>
      <c r="H344" s="26">
        <v>7042.75</v>
      </c>
      <c r="I344" s="26">
        <v>7042.75</v>
      </c>
      <c r="J344" s="26">
        <v>7825.28</v>
      </c>
      <c r="K344" s="26">
        <v>0.9</v>
      </c>
      <c r="L344" s="67"/>
    </row>
    <row r="345" s="1" customFormat="1" spans="1:12">
      <c r="A345" s="89">
        <v>351</v>
      </c>
      <c r="B345" s="26" t="s">
        <v>2643</v>
      </c>
      <c r="C345" s="26">
        <v>2022</v>
      </c>
      <c r="D345" s="26">
        <v>410481</v>
      </c>
      <c r="E345" s="26">
        <v>114</v>
      </c>
      <c r="F345" s="26">
        <v>0</v>
      </c>
      <c r="G345" s="26">
        <v>0</v>
      </c>
      <c r="H345" s="26">
        <v>37388.35</v>
      </c>
      <c r="I345" s="26">
        <v>37388.35</v>
      </c>
      <c r="J345" s="26">
        <v>41542.61</v>
      </c>
      <c r="K345" s="26">
        <v>0.9</v>
      </c>
      <c r="L345" s="67"/>
    </row>
    <row r="346" s="1" customFormat="1" spans="1:12">
      <c r="A346" s="89">
        <v>352</v>
      </c>
      <c r="B346" s="26" t="s">
        <v>2644</v>
      </c>
      <c r="C346" s="26">
        <v>2022</v>
      </c>
      <c r="D346" s="26">
        <v>410481</v>
      </c>
      <c r="E346" s="26">
        <v>10</v>
      </c>
      <c r="F346" s="26">
        <v>0</v>
      </c>
      <c r="G346" s="26">
        <v>0</v>
      </c>
      <c r="H346" s="26">
        <v>2660.51</v>
      </c>
      <c r="I346" s="26">
        <v>2660.51</v>
      </c>
      <c r="J346" s="26">
        <v>2956.12</v>
      </c>
      <c r="K346" s="26">
        <v>0.9</v>
      </c>
      <c r="L346" s="67"/>
    </row>
    <row r="347" s="1" customFormat="1" spans="1:12">
      <c r="A347" s="89">
        <v>353</v>
      </c>
      <c r="B347" s="26" t="s">
        <v>2645</v>
      </c>
      <c r="C347" s="26">
        <v>2022</v>
      </c>
      <c r="D347" s="26">
        <v>410481</v>
      </c>
      <c r="E347" s="26">
        <v>20</v>
      </c>
      <c r="F347" s="26">
        <v>0</v>
      </c>
      <c r="G347" s="26">
        <v>0</v>
      </c>
      <c r="H347" s="26">
        <v>15991.13</v>
      </c>
      <c r="I347" s="26">
        <v>15991.13</v>
      </c>
      <c r="J347" s="37">
        <v>17767.92</v>
      </c>
      <c r="K347" s="26">
        <v>0.9</v>
      </c>
      <c r="L347" s="67"/>
    </row>
    <row r="348" s="1" customFormat="1" spans="1:12">
      <c r="A348" s="89">
        <v>354</v>
      </c>
      <c r="B348" s="26" t="s">
        <v>2646</v>
      </c>
      <c r="C348" s="26">
        <v>2022</v>
      </c>
      <c r="D348" s="26">
        <v>410481</v>
      </c>
      <c r="E348" s="26">
        <v>2</v>
      </c>
      <c r="F348" s="26">
        <v>0</v>
      </c>
      <c r="G348" s="26">
        <v>2</v>
      </c>
      <c r="H348" s="26">
        <v>686.99</v>
      </c>
      <c r="I348" s="26">
        <v>686.99</v>
      </c>
      <c r="J348" s="26">
        <v>763.32</v>
      </c>
      <c r="K348" s="26">
        <v>0.9</v>
      </c>
      <c r="L348" s="67"/>
    </row>
    <row r="349" s="1" customFormat="1" spans="1:12">
      <c r="A349" s="89">
        <v>355</v>
      </c>
      <c r="B349" s="26" t="s">
        <v>2647</v>
      </c>
      <c r="C349" s="26">
        <v>2022</v>
      </c>
      <c r="D349" s="26">
        <v>410481</v>
      </c>
      <c r="E349" s="26">
        <v>1</v>
      </c>
      <c r="F349" s="26">
        <v>0</v>
      </c>
      <c r="G349" s="26">
        <v>0</v>
      </c>
      <c r="H349" s="57">
        <v>329.4</v>
      </c>
      <c r="I349" s="57">
        <v>329.4</v>
      </c>
      <c r="J349" s="26">
        <v>366</v>
      </c>
      <c r="K349" s="26">
        <v>0.9</v>
      </c>
      <c r="L349" s="67"/>
    </row>
    <row r="350" s="138" customFormat="1" spans="1:12">
      <c r="A350" s="89">
        <v>356</v>
      </c>
      <c r="B350" s="151" t="s">
        <v>2648</v>
      </c>
      <c r="C350" s="151">
        <v>2022</v>
      </c>
      <c r="D350" s="152">
        <v>410481</v>
      </c>
      <c r="E350" s="153">
        <v>2</v>
      </c>
      <c r="F350" s="154">
        <v>0</v>
      </c>
      <c r="G350" s="151">
        <v>0</v>
      </c>
      <c r="H350" s="151">
        <v>765.41</v>
      </c>
      <c r="I350" s="151">
        <v>765.41</v>
      </c>
      <c r="J350" s="151">
        <v>850.46</v>
      </c>
      <c r="K350" s="154">
        <v>0.9</v>
      </c>
      <c r="L350" s="165"/>
    </row>
    <row r="351" s="138" customFormat="1" spans="1:12">
      <c r="A351" s="89">
        <v>357</v>
      </c>
      <c r="B351" s="155" t="s">
        <v>2649</v>
      </c>
      <c r="C351" s="155">
        <v>2022</v>
      </c>
      <c r="D351" s="156">
        <v>410481</v>
      </c>
      <c r="E351" s="153">
        <v>2</v>
      </c>
      <c r="F351" s="157">
        <v>0</v>
      </c>
      <c r="G351" s="155">
        <v>0</v>
      </c>
      <c r="H351" s="155">
        <v>641.84</v>
      </c>
      <c r="I351" s="155">
        <v>641.84</v>
      </c>
      <c r="J351" s="155">
        <v>713.16</v>
      </c>
      <c r="K351" s="157">
        <v>0.9</v>
      </c>
      <c r="L351" s="165"/>
    </row>
    <row r="352" s="138" customFormat="1" spans="1:12">
      <c r="A352" s="89">
        <v>358</v>
      </c>
      <c r="B352" s="151" t="s">
        <v>2650</v>
      </c>
      <c r="C352" s="151">
        <v>2022</v>
      </c>
      <c r="D352" s="156">
        <v>410481</v>
      </c>
      <c r="E352" s="158">
        <v>1</v>
      </c>
      <c r="F352" s="154">
        <v>0</v>
      </c>
      <c r="G352" s="151">
        <v>0</v>
      </c>
      <c r="H352" s="151">
        <v>320.92</v>
      </c>
      <c r="I352" s="151">
        <v>320.92</v>
      </c>
      <c r="J352" s="151">
        <v>356.58</v>
      </c>
      <c r="K352" s="154">
        <v>0.9</v>
      </c>
      <c r="L352" s="165"/>
    </row>
    <row r="353" s="138" customFormat="1" spans="1:12">
      <c r="A353" s="89">
        <v>359</v>
      </c>
      <c r="B353" s="151" t="s">
        <v>2651</v>
      </c>
      <c r="C353" s="151">
        <v>2022</v>
      </c>
      <c r="D353" s="152">
        <v>410481</v>
      </c>
      <c r="E353" s="158">
        <v>5</v>
      </c>
      <c r="F353" s="154">
        <v>0</v>
      </c>
      <c r="G353" s="151">
        <v>-1</v>
      </c>
      <c r="H353" s="151">
        <v>1749.81</v>
      </c>
      <c r="I353" s="151">
        <v>1749.81</v>
      </c>
      <c r="J353" s="151">
        <v>1944.23</v>
      </c>
      <c r="K353" s="154">
        <v>0.9</v>
      </c>
      <c r="L353" s="165"/>
    </row>
    <row r="354" s="139" customFormat="1" spans="1:12">
      <c r="A354" s="89">
        <v>360</v>
      </c>
      <c r="B354" s="159" t="s">
        <v>2652</v>
      </c>
      <c r="C354" s="159">
        <v>2022</v>
      </c>
      <c r="D354" s="160">
        <v>410481</v>
      </c>
      <c r="E354" s="161">
        <v>6</v>
      </c>
      <c r="F354" s="162">
        <v>0</v>
      </c>
      <c r="G354" s="159">
        <v>-2</v>
      </c>
      <c r="H354" s="159">
        <v>2359.8</v>
      </c>
      <c r="I354" s="159">
        <v>2359.8</v>
      </c>
      <c r="J354" s="159">
        <v>2622</v>
      </c>
      <c r="K354" s="162">
        <v>0.9</v>
      </c>
      <c r="L354" s="166"/>
    </row>
    <row r="355" ht="39.95" customHeight="1" spans="1:11">
      <c r="A355" s="89">
        <v>361</v>
      </c>
      <c r="B355" s="132" t="s">
        <v>2653</v>
      </c>
      <c r="C355" s="59"/>
      <c r="D355" s="59"/>
      <c r="E355" s="30">
        <f t="shared" ref="E355:J355" si="2">SUM(E321:E354)</f>
        <v>1063</v>
      </c>
      <c r="F355" s="30"/>
      <c r="G355" s="30"/>
      <c r="H355" s="30">
        <f t="shared" si="2"/>
        <v>403613.59</v>
      </c>
      <c r="I355" s="30">
        <f t="shared" si="2"/>
        <v>403613.59</v>
      </c>
      <c r="J355" s="30">
        <f t="shared" si="2"/>
        <v>531806.87</v>
      </c>
      <c r="K355" s="30"/>
    </row>
    <row r="356" ht="33.75" spans="1:11">
      <c r="A356" s="89">
        <v>362</v>
      </c>
      <c r="B356" s="35" t="s">
        <v>2</v>
      </c>
      <c r="C356" s="35" t="s">
        <v>3</v>
      </c>
      <c r="D356" s="35" t="s">
        <v>4</v>
      </c>
      <c r="E356" s="35" t="s">
        <v>7</v>
      </c>
      <c r="F356" s="35" t="s">
        <v>8</v>
      </c>
      <c r="G356" s="35" t="s">
        <v>9</v>
      </c>
      <c r="H356" s="35" t="s">
        <v>11</v>
      </c>
      <c r="I356" s="35" t="s">
        <v>12</v>
      </c>
      <c r="J356" s="104" t="s">
        <v>13</v>
      </c>
      <c r="K356" s="35" t="s">
        <v>14</v>
      </c>
    </row>
    <row r="357" s="1" customFormat="1" spans="1:12">
      <c r="A357" s="89">
        <v>363</v>
      </c>
      <c r="B357" s="78" t="s">
        <v>2654</v>
      </c>
      <c r="C357" s="148" t="s">
        <v>16</v>
      </c>
      <c r="D357" s="148">
        <v>410423</v>
      </c>
      <c r="E357" s="148">
        <v>58</v>
      </c>
      <c r="F357" s="148" t="s">
        <v>229</v>
      </c>
      <c r="G357" s="78">
        <v>-2</v>
      </c>
      <c r="H357" s="78">
        <v>30314.66</v>
      </c>
      <c r="I357" s="78">
        <v>30314.66</v>
      </c>
      <c r="J357" s="78">
        <v>33682.96</v>
      </c>
      <c r="K357" s="78">
        <v>0.9</v>
      </c>
      <c r="L357" s="67"/>
    </row>
    <row r="358" s="1" customFormat="1" spans="1:12">
      <c r="A358" s="89">
        <v>364</v>
      </c>
      <c r="B358" s="78" t="s">
        <v>2655</v>
      </c>
      <c r="C358" s="148" t="s">
        <v>16</v>
      </c>
      <c r="D358" s="148">
        <v>410423</v>
      </c>
      <c r="E358" s="148">
        <v>6</v>
      </c>
      <c r="F358" s="148" t="s">
        <v>229</v>
      </c>
      <c r="G358" s="78">
        <v>-1</v>
      </c>
      <c r="H358" s="78">
        <v>1589.57</v>
      </c>
      <c r="I358" s="78">
        <v>1589.57</v>
      </c>
      <c r="J358" s="78">
        <v>1766.19</v>
      </c>
      <c r="K358" s="78">
        <v>0.9</v>
      </c>
      <c r="L358" s="67"/>
    </row>
    <row r="359" s="1" customFormat="1" spans="1:12">
      <c r="A359" s="89">
        <v>365</v>
      </c>
      <c r="B359" s="78" t="s">
        <v>2656</v>
      </c>
      <c r="C359" s="148" t="s">
        <v>16</v>
      </c>
      <c r="D359" s="148">
        <v>410423</v>
      </c>
      <c r="E359" s="163">
        <v>12</v>
      </c>
      <c r="F359" s="148" t="s">
        <v>229</v>
      </c>
      <c r="G359" s="78">
        <v>-2</v>
      </c>
      <c r="H359" s="78">
        <v>3187.76</v>
      </c>
      <c r="I359" s="78">
        <v>3187.76</v>
      </c>
      <c r="J359" s="78">
        <v>3541.96</v>
      </c>
      <c r="K359" s="78">
        <v>0.9</v>
      </c>
      <c r="L359" s="67"/>
    </row>
    <row r="360" s="1" customFormat="1" spans="1:12">
      <c r="A360" s="89">
        <v>366</v>
      </c>
      <c r="B360" s="78" t="s">
        <v>2657</v>
      </c>
      <c r="C360" s="148" t="s">
        <v>16</v>
      </c>
      <c r="D360" s="148">
        <v>410423</v>
      </c>
      <c r="E360" s="163">
        <v>11</v>
      </c>
      <c r="F360" s="148" t="s">
        <v>229</v>
      </c>
      <c r="G360" s="78">
        <v>-5</v>
      </c>
      <c r="H360" s="78">
        <v>2624.27</v>
      </c>
      <c r="I360" s="78">
        <v>2624.27</v>
      </c>
      <c r="J360" s="78">
        <v>2915.86</v>
      </c>
      <c r="K360" s="78">
        <v>0.9</v>
      </c>
      <c r="L360" s="67"/>
    </row>
    <row r="361" s="1" customFormat="1" spans="1:12">
      <c r="A361" s="89">
        <v>367</v>
      </c>
      <c r="B361" s="78" t="s">
        <v>2658</v>
      </c>
      <c r="C361" s="148" t="s">
        <v>16</v>
      </c>
      <c r="D361" s="148">
        <v>410423</v>
      </c>
      <c r="E361" s="163">
        <v>10</v>
      </c>
      <c r="F361" s="148" t="s">
        <v>229</v>
      </c>
      <c r="G361" s="78">
        <v>0</v>
      </c>
      <c r="H361" s="78">
        <v>3428.3</v>
      </c>
      <c r="I361" s="78">
        <v>3428.3</v>
      </c>
      <c r="J361" s="78">
        <v>3809.22</v>
      </c>
      <c r="K361" s="78">
        <v>0.9</v>
      </c>
      <c r="L361" s="67"/>
    </row>
    <row r="362" s="72" customFormat="1" ht="13.5" customHeight="1" spans="1:12">
      <c r="A362" s="89">
        <v>368</v>
      </c>
      <c r="B362" s="78" t="s">
        <v>2659</v>
      </c>
      <c r="C362" s="148" t="s">
        <v>16</v>
      </c>
      <c r="D362" s="148">
        <v>410423</v>
      </c>
      <c r="E362" s="163">
        <v>5</v>
      </c>
      <c r="F362" s="148" t="s">
        <v>229</v>
      </c>
      <c r="G362" s="78">
        <v>-1</v>
      </c>
      <c r="H362" s="78">
        <v>1455.35</v>
      </c>
      <c r="I362" s="78">
        <v>1455.35</v>
      </c>
      <c r="J362" s="78">
        <v>1617.06</v>
      </c>
      <c r="K362" s="78">
        <v>0.9</v>
      </c>
      <c r="L362" s="167"/>
    </row>
    <row r="363" s="140" customFormat="1" spans="1:12">
      <c r="A363" s="89">
        <v>369</v>
      </c>
      <c r="B363" s="78" t="s">
        <v>2660</v>
      </c>
      <c r="C363" s="148" t="s">
        <v>16</v>
      </c>
      <c r="D363" s="148">
        <v>410423</v>
      </c>
      <c r="E363" s="163">
        <v>3</v>
      </c>
      <c r="F363" s="148" t="s">
        <v>229</v>
      </c>
      <c r="G363" s="78">
        <v>0</v>
      </c>
      <c r="H363" s="78">
        <v>1003.91</v>
      </c>
      <c r="I363" s="78">
        <v>1003.91</v>
      </c>
      <c r="J363" s="78">
        <v>1115.46</v>
      </c>
      <c r="K363" s="78">
        <v>0.9</v>
      </c>
      <c r="L363" s="168"/>
    </row>
    <row r="364" s="1" customFormat="1" spans="1:12">
      <c r="A364" s="89">
        <v>370</v>
      </c>
      <c r="B364" s="78" t="s">
        <v>2661</v>
      </c>
      <c r="C364" s="148" t="s">
        <v>16</v>
      </c>
      <c r="D364" s="148">
        <v>410423</v>
      </c>
      <c r="E364" s="148">
        <v>2</v>
      </c>
      <c r="F364" s="148" t="s">
        <v>229</v>
      </c>
      <c r="G364" s="78">
        <v>0</v>
      </c>
      <c r="H364" s="78">
        <v>1015.2</v>
      </c>
      <c r="I364" s="78">
        <v>1015.2</v>
      </c>
      <c r="J364" s="78">
        <v>1128</v>
      </c>
      <c r="K364" s="78">
        <v>0.9</v>
      </c>
      <c r="L364" s="67"/>
    </row>
    <row r="365" s="1" customFormat="1" spans="1:12">
      <c r="A365" s="89">
        <v>371</v>
      </c>
      <c r="B365" s="78" t="s">
        <v>2662</v>
      </c>
      <c r="C365" s="148" t="s">
        <v>16</v>
      </c>
      <c r="D365" s="148">
        <v>410423</v>
      </c>
      <c r="E365" s="148">
        <v>2</v>
      </c>
      <c r="F365" s="148" t="s">
        <v>229</v>
      </c>
      <c r="G365" s="78">
        <v>0</v>
      </c>
      <c r="H365" s="78">
        <v>641.84</v>
      </c>
      <c r="I365" s="78">
        <v>641.84</v>
      </c>
      <c r="J365" s="78">
        <v>713.16</v>
      </c>
      <c r="K365" s="78">
        <v>0.9</v>
      </c>
      <c r="L365" s="67"/>
    </row>
    <row r="366" s="1" customFormat="1" spans="1:12">
      <c r="A366" s="89">
        <v>372</v>
      </c>
      <c r="B366" s="78" t="s">
        <v>2663</v>
      </c>
      <c r="C366" s="148" t="s">
        <v>16</v>
      </c>
      <c r="D366" s="148">
        <v>410423</v>
      </c>
      <c r="E366" s="148">
        <v>2</v>
      </c>
      <c r="F366" s="148" t="s">
        <v>229</v>
      </c>
      <c r="G366" s="78">
        <v>0</v>
      </c>
      <c r="H366" s="78">
        <v>639.9</v>
      </c>
      <c r="I366" s="78">
        <v>639.9</v>
      </c>
      <c r="J366" s="78">
        <v>711</v>
      </c>
      <c r="K366" s="78">
        <v>0.9</v>
      </c>
      <c r="L366" s="67"/>
    </row>
    <row r="367" s="1" customFormat="1" spans="1:12">
      <c r="A367" s="89">
        <v>373</v>
      </c>
      <c r="B367" s="78" t="s">
        <v>2664</v>
      </c>
      <c r="C367" s="148" t="s">
        <v>16</v>
      </c>
      <c r="D367" s="148">
        <v>410423</v>
      </c>
      <c r="E367" s="148">
        <v>13</v>
      </c>
      <c r="F367" s="148" t="s">
        <v>229</v>
      </c>
      <c r="G367" s="78">
        <v>-13</v>
      </c>
      <c r="H367" s="78">
        <v>2115.17</v>
      </c>
      <c r="I367" s="78">
        <v>2115.17</v>
      </c>
      <c r="J367" s="78">
        <v>2350.19</v>
      </c>
      <c r="K367" s="78">
        <v>0.9</v>
      </c>
      <c r="L367" s="67"/>
    </row>
    <row r="368" s="1" customFormat="1" spans="1:12">
      <c r="A368" s="89">
        <v>374</v>
      </c>
      <c r="B368" s="78" t="s">
        <v>2665</v>
      </c>
      <c r="C368" s="148" t="s">
        <v>16</v>
      </c>
      <c r="D368" s="148">
        <v>410423</v>
      </c>
      <c r="E368" s="148">
        <v>43</v>
      </c>
      <c r="F368" s="148" t="s">
        <v>229</v>
      </c>
      <c r="G368" s="78">
        <v>0</v>
      </c>
      <c r="H368" s="78">
        <v>14350.99</v>
      </c>
      <c r="I368" s="78">
        <v>14350.99</v>
      </c>
      <c r="J368" s="78">
        <v>15945.54</v>
      </c>
      <c r="K368" s="78">
        <v>0.9</v>
      </c>
      <c r="L368" s="67"/>
    </row>
    <row r="369" s="1" customFormat="1" spans="1:12">
      <c r="A369" s="89">
        <v>375</v>
      </c>
      <c r="B369" s="78" t="s">
        <v>2666</v>
      </c>
      <c r="C369" s="148" t="s">
        <v>16</v>
      </c>
      <c r="D369" s="148">
        <v>410423</v>
      </c>
      <c r="E369" s="148">
        <v>47</v>
      </c>
      <c r="F369" s="148" t="s">
        <v>229</v>
      </c>
      <c r="G369" s="78">
        <v>-2</v>
      </c>
      <c r="H369" s="78">
        <v>27381.17</v>
      </c>
      <c r="I369" s="78">
        <v>27381.17</v>
      </c>
      <c r="J369" s="78">
        <v>30423.52</v>
      </c>
      <c r="K369" s="78">
        <v>0.9</v>
      </c>
      <c r="L369" s="67"/>
    </row>
    <row r="370" s="1" customFormat="1" spans="1:12">
      <c r="A370" s="89">
        <v>376</v>
      </c>
      <c r="B370" s="78" t="s">
        <v>2667</v>
      </c>
      <c r="C370" s="148" t="s">
        <v>16</v>
      </c>
      <c r="D370" s="148">
        <v>410423</v>
      </c>
      <c r="E370" s="148">
        <v>6</v>
      </c>
      <c r="F370" s="148" t="s">
        <v>229</v>
      </c>
      <c r="G370" s="78">
        <v>0</v>
      </c>
      <c r="H370" s="78">
        <v>1925.53</v>
      </c>
      <c r="I370" s="78">
        <v>1925.53</v>
      </c>
      <c r="J370" s="78">
        <v>2139.48</v>
      </c>
      <c r="K370" s="78">
        <v>0.9</v>
      </c>
      <c r="L370" s="67"/>
    </row>
    <row r="371" s="1" customFormat="1" spans="1:12">
      <c r="A371" s="89">
        <v>377</v>
      </c>
      <c r="B371" s="78" t="s">
        <v>2668</v>
      </c>
      <c r="C371" s="148" t="s">
        <v>16</v>
      </c>
      <c r="D371" s="148">
        <v>410423</v>
      </c>
      <c r="E371" s="148">
        <v>17</v>
      </c>
      <c r="F371" s="148" t="s">
        <v>229</v>
      </c>
      <c r="G371" s="78">
        <v>-7</v>
      </c>
      <c r="H371" s="78">
        <v>3410.63</v>
      </c>
      <c r="I371" s="78">
        <v>3410.63</v>
      </c>
      <c r="J371" s="78">
        <v>3789.59</v>
      </c>
      <c r="K371" s="78">
        <v>0.9</v>
      </c>
      <c r="L371" s="67"/>
    </row>
    <row r="372" s="1" customFormat="1" spans="1:12">
      <c r="A372" s="89">
        <v>378</v>
      </c>
      <c r="B372" s="78" t="s">
        <v>2669</v>
      </c>
      <c r="C372" s="148" t="s">
        <v>16</v>
      </c>
      <c r="D372" s="148">
        <v>410423</v>
      </c>
      <c r="E372" s="148">
        <v>31</v>
      </c>
      <c r="F372" s="148" t="s">
        <v>229</v>
      </c>
      <c r="G372" s="78">
        <v>0</v>
      </c>
      <c r="H372" s="78">
        <v>12689.88</v>
      </c>
      <c r="I372" s="78">
        <v>12689.88</v>
      </c>
      <c r="J372" s="78">
        <v>14099.87</v>
      </c>
      <c r="K372" s="78">
        <v>0.9</v>
      </c>
      <c r="L372" s="67"/>
    </row>
    <row r="373" s="1" customFormat="1" spans="1:12">
      <c r="A373" s="89">
        <v>379</v>
      </c>
      <c r="B373" s="78" t="s">
        <v>2670</v>
      </c>
      <c r="C373" s="148" t="s">
        <v>16</v>
      </c>
      <c r="D373" s="148">
        <v>410423</v>
      </c>
      <c r="E373" s="148">
        <v>4</v>
      </c>
      <c r="F373" s="148" t="s">
        <v>229</v>
      </c>
      <c r="G373" s="78">
        <v>0</v>
      </c>
      <c r="H373" s="78">
        <v>1584.15</v>
      </c>
      <c r="I373" s="78">
        <v>1584.15</v>
      </c>
      <c r="J373" s="78">
        <v>1760.17</v>
      </c>
      <c r="K373" s="78">
        <v>0.9</v>
      </c>
      <c r="L373" s="67"/>
    </row>
    <row r="374" s="1" customFormat="1" spans="1:12">
      <c r="A374" s="89">
        <v>380</v>
      </c>
      <c r="B374" s="78" t="s">
        <v>2671</v>
      </c>
      <c r="C374" s="148" t="s">
        <v>16</v>
      </c>
      <c r="D374" s="148">
        <v>410423</v>
      </c>
      <c r="E374" s="148">
        <v>58</v>
      </c>
      <c r="F374" s="148" t="s">
        <v>229</v>
      </c>
      <c r="G374" s="78">
        <v>0</v>
      </c>
      <c r="H374" s="78">
        <v>29114.17</v>
      </c>
      <c r="I374" s="78">
        <v>29114.17</v>
      </c>
      <c r="J374" s="78">
        <v>32349.08</v>
      </c>
      <c r="K374" s="78">
        <v>0.9</v>
      </c>
      <c r="L374" s="67"/>
    </row>
    <row r="375" s="1" customFormat="1" spans="1:12">
      <c r="A375" s="89">
        <v>381</v>
      </c>
      <c r="B375" s="78" t="s">
        <v>2672</v>
      </c>
      <c r="C375" s="148" t="s">
        <v>16</v>
      </c>
      <c r="D375" s="148">
        <v>410423</v>
      </c>
      <c r="E375" s="148">
        <v>3</v>
      </c>
      <c r="F375" s="148" t="s">
        <v>229</v>
      </c>
      <c r="G375" s="78">
        <v>0</v>
      </c>
      <c r="H375" s="78">
        <v>1295.74</v>
      </c>
      <c r="I375" s="78">
        <v>1295.74</v>
      </c>
      <c r="J375" s="78">
        <v>1439.71</v>
      </c>
      <c r="K375" s="78">
        <v>0.9</v>
      </c>
      <c r="L375" s="67"/>
    </row>
    <row r="376" s="1" customFormat="1" spans="1:12">
      <c r="A376" s="89">
        <v>382</v>
      </c>
      <c r="B376" s="78" t="s">
        <v>2673</v>
      </c>
      <c r="C376" s="148" t="s">
        <v>16</v>
      </c>
      <c r="D376" s="148">
        <v>410423</v>
      </c>
      <c r="E376" s="148">
        <v>12</v>
      </c>
      <c r="F376" s="148" t="s">
        <v>229</v>
      </c>
      <c r="G376" s="78">
        <v>0</v>
      </c>
      <c r="H376" s="78">
        <v>4259.54</v>
      </c>
      <c r="I376" s="78">
        <v>4259.54</v>
      </c>
      <c r="J376" s="78">
        <v>4732.82</v>
      </c>
      <c r="K376" s="78">
        <v>0.9</v>
      </c>
      <c r="L376" s="67"/>
    </row>
    <row r="377" s="1" customFormat="1" spans="1:12">
      <c r="A377" s="89">
        <v>383</v>
      </c>
      <c r="B377" s="78" t="s">
        <v>2674</v>
      </c>
      <c r="C377" s="148" t="s">
        <v>16</v>
      </c>
      <c r="D377" s="148">
        <v>410423</v>
      </c>
      <c r="E377" s="148">
        <v>36</v>
      </c>
      <c r="F377" s="148" t="s">
        <v>229</v>
      </c>
      <c r="G377" s="78">
        <v>-3</v>
      </c>
      <c r="H377" s="78">
        <v>11841.09</v>
      </c>
      <c r="I377" s="78">
        <v>11841.09</v>
      </c>
      <c r="J377" s="78">
        <v>13156.77</v>
      </c>
      <c r="K377" s="78">
        <v>0.9</v>
      </c>
      <c r="L377" s="67"/>
    </row>
    <row r="378" s="1" customFormat="1" spans="1:12">
      <c r="A378" s="89">
        <v>384</v>
      </c>
      <c r="B378" s="78" t="s">
        <v>2675</v>
      </c>
      <c r="C378" s="148" t="s">
        <v>16</v>
      </c>
      <c r="D378" s="148">
        <v>410423</v>
      </c>
      <c r="E378" s="148">
        <v>2</v>
      </c>
      <c r="F378" s="148" t="s">
        <v>229</v>
      </c>
      <c r="G378" s="78">
        <v>0</v>
      </c>
      <c r="H378" s="78">
        <v>641.84</v>
      </c>
      <c r="I378" s="78">
        <v>641.84</v>
      </c>
      <c r="J378" s="78">
        <v>713.16</v>
      </c>
      <c r="K378" s="78">
        <v>0.9</v>
      </c>
      <c r="L378" s="67"/>
    </row>
    <row r="379" s="1" customFormat="1" spans="1:12">
      <c r="A379" s="89">
        <v>385</v>
      </c>
      <c r="B379" s="78" t="s">
        <v>2676</v>
      </c>
      <c r="C379" s="148" t="s">
        <v>16</v>
      </c>
      <c r="D379" s="148">
        <v>410423</v>
      </c>
      <c r="E379" s="65">
        <v>11</v>
      </c>
      <c r="F379" s="148" t="s">
        <v>229</v>
      </c>
      <c r="G379" s="78">
        <v>-3</v>
      </c>
      <c r="H379" s="78">
        <v>3640.69</v>
      </c>
      <c r="I379" s="78">
        <v>3640.69</v>
      </c>
      <c r="J379" s="78">
        <v>4045.21</v>
      </c>
      <c r="K379" s="78">
        <v>0.9</v>
      </c>
      <c r="L379" s="67"/>
    </row>
    <row r="380" s="1" customFormat="1" spans="1:12">
      <c r="A380" s="89">
        <v>386</v>
      </c>
      <c r="B380" s="78" t="s">
        <v>2677</v>
      </c>
      <c r="C380" s="148" t="s">
        <v>16</v>
      </c>
      <c r="D380" s="148">
        <v>410423</v>
      </c>
      <c r="E380" s="65">
        <v>1</v>
      </c>
      <c r="F380" s="148" t="s">
        <v>229</v>
      </c>
      <c r="G380" s="78">
        <v>0</v>
      </c>
      <c r="H380" s="78">
        <v>319.95</v>
      </c>
      <c r="I380" s="78">
        <v>319.95</v>
      </c>
      <c r="J380" s="78">
        <v>355.5</v>
      </c>
      <c r="K380" s="78">
        <v>0.9</v>
      </c>
      <c r="L380" s="67"/>
    </row>
    <row r="381" s="1" customFormat="1" spans="1:12">
      <c r="A381" s="89">
        <v>387</v>
      </c>
      <c r="B381" s="78" t="s">
        <v>2678</v>
      </c>
      <c r="C381" s="148" t="s">
        <v>16</v>
      </c>
      <c r="D381" s="148">
        <v>410423</v>
      </c>
      <c r="E381" s="65">
        <v>23</v>
      </c>
      <c r="F381" s="148" t="s">
        <v>229</v>
      </c>
      <c r="G381" s="78">
        <v>0</v>
      </c>
      <c r="H381" s="78">
        <v>7479.09</v>
      </c>
      <c r="I381" s="78">
        <v>7479.09</v>
      </c>
      <c r="J381" s="78">
        <v>8310.1</v>
      </c>
      <c r="K381" s="78">
        <v>0.9</v>
      </c>
      <c r="L381" s="67"/>
    </row>
    <row r="382" s="1" customFormat="1" spans="1:12">
      <c r="A382" s="89">
        <v>388</v>
      </c>
      <c r="B382" s="78" t="s">
        <v>2679</v>
      </c>
      <c r="C382" s="148" t="s">
        <v>16</v>
      </c>
      <c r="D382" s="148">
        <v>410423</v>
      </c>
      <c r="E382" s="65">
        <v>9</v>
      </c>
      <c r="F382" s="148" t="s">
        <v>229</v>
      </c>
      <c r="G382" s="78">
        <v>1</v>
      </c>
      <c r="H382" s="78">
        <v>3755.37</v>
      </c>
      <c r="I382" s="78">
        <v>3755.37</v>
      </c>
      <c r="J382" s="78">
        <v>4172.63</v>
      </c>
      <c r="K382" s="78">
        <v>0.9</v>
      </c>
      <c r="L382" s="67"/>
    </row>
    <row r="383" s="1" customFormat="1" spans="1:12">
      <c r="A383" s="89">
        <v>389</v>
      </c>
      <c r="B383" s="78" t="s">
        <v>2680</v>
      </c>
      <c r="C383" s="148" t="s">
        <v>16</v>
      </c>
      <c r="D383" s="148">
        <v>410423</v>
      </c>
      <c r="E383" s="65">
        <v>2</v>
      </c>
      <c r="F383" s="148" t="s">
        <v>229</v>
      </c>
      <c r="G383" s="78">
        <v>0</v>
      </c>
      <c r="H383" s="78">
        <v>641.84</v>
      </c>
      <c r="I383" s="78">
        <v>641.84</v>
      </c>
      <c r="J383" s="78">
        <v>713.16</v>
      </c>
      <c r="K383" s="78">
        <v>0.9</v>
      </c>
      <c r="L383" s="67"/>
    </row>
    <row r="384" s="1" customFormat="1" spans="1:12">
      <c r="A384" s="89">
        <v>390</v>
      </c>
      <c r="B384" s="78" t="s">
        <v>2681</v>
      </c>
      <c r="C384" s="148" t="s">
        <v>16</v>
      </c>
      <c r="D384" s="148">
        <v>410423</v>
      </c>
      <c r="E384" s="65">
        <v>11</v>
      </c>
      <c r="F384" s="148" t="s">
        <v>229</v>
      </c>
      <c r="G384" s="78">
        <v>-7</v>
      </c>
      <c r="H384" s="78">
        <v>2536.3</v>
      </c>
      <c r="I384" s="78">
        <v>2536.3</v>
      </c>
      <c r="J384" s="78">
        <v>2818.11</v>
      </c>
      <c r="K384" s="78">
        <v>0.9</v>
      </c>
      <c r="L384" s="67"/>
    </row>
    <row r="385" spans="1:11">
      <c r="A385" s="89">
        <v>391</v>
      </c>
      <c r="B385" s="169" t="s">
        <v>2682</v>
      </c>
      <c r="C385" s="170" t="s">
        <v>16</v>
      </c>
      <c r="D385" s="170">
        <v>410423</v>
      </c>
      <c r="E385" s="171">
        <v>43</v>
      </c>
      <c r="F385" s="170" t="s">
        <v>229</v>
      </c>
      <c r="G385" s="169">
        <v>-8</v>
      </c>
      <c r="H385" s="169">
        <v>12813.76</v>
      </c>
      <c r="I385" s="169">
        <v>12813.76</v>
      </c>
      <c r="J385" s="169">
        <v>14237.51</v>
      </c>
      <c r="K385" s="169">
        <v>0.9</v>
      </c>
    </row>
    <row r="386" ht="39.95" customHeight="1" spans="1:11">
      <c r="A386" s="89">
        <v>392</v>
      </c>
      <c r="B386" s="30" t="s">
        <v>2683</v>
      </c>
      <c r="C386" s="30"/>
      <c r="D386" s="30"/>
      <c r="E386" s="30">
        <f t="shared" ref="E386:J386" si="3">SUM(E357:E385)</f>
        <v>483</v>
      </c>
      <c r="F386" s="30"/>
      <c r="G386" s="30"/>
      <c r="H386" s="30">
        <f t="shared" si="3"/>
        <v>187697.66</v>
      </c>
      <c r="I386" s="30">
        <f t="shared" si="3"/>
        <v>187697.66</v>
      </c>
      <c r="J386" s="30">
        <f t="shared" si="3"/>
        <v>208552.99</v>
      </c>
      <c r="K386" s="30"/>
    </row>
    <row r="387" ht="33.75" spans="1:11">
      <c r="A387" s="102"/>
      <c r="B387" s="172" t="s">
        <v>2</v>
      </c>
      <c r="C387" s="173" t="s">
        <v>3</v>
      </c>
      <c r="D387" s="173" t="s">
        <v>4</v>
      </c>
      <c r="E387" s="173" t="s">
        <v>7</v>
      </c>
      <c r="F387" s="173" t="s">
        <v>8</v>
      </c>
      <c r="G387" s="173" t="s">
        <v>9</v>
      </c>
      <c r="H387" s="173" t="s">
        <v>11</v>
      </c>
      <c r="I387" s="173" t="s">
        <v>12</v>
      </c>
      <c r="J387" s="176" t="s">
        <v>13</v>
      </c>
      <c r="K387" s="173" t="s">
        <v>14</v>
      </c>
    </row>
    <row r="388" s="1" customFormat="1" spans="1:12">
      <c r="A388" s="76">
        <v>1</v>
      </c>
      <c r="B388" s="65" t="s">
        <v>2684</v>
      </c>
      <c r="C388" s="113">
        <v>2022</v>
      </c>
      <c r="D388" s="113">
        <v>410421</v>
      </c>
      <c r="E388" s="113">
        <v>4</v>
      </c>
      <c r="F388" s="113">
        <v>0</v>
      </c>
      <c r="G388" s="113">
        <v>0</v>
      </c>
      <c r="H388" s="113">
        <v>1371.71</v>
      </c>
      <c r="I388" s="113">
        <v>1371.71</v>
      </c>
      <c r="J388" s="113">
        <v>1524.12</v>
      </c>
      <c r="K388" s="113">
        <v>0.9</v>
      </c>
      <c r="L388" s="67"/>
    </row>
    <row r="389" s="1" customFormat="1" spans="1:12">
      <c r="A389" s="76">
        <v>2</v>
      </c>
      <c r="B389" s="65" t="s">
        <v>2685</v>
      </c>
      <c r="C389" s="113">
        <v>2022</v>
      </c>
      <c r="D389" s="113">
        <v>410421</v>
      </c>
      <c r="E389" s="113">
        <v>7</v>
      </c>
      <c r="F389" s="113">
        <v>0</v>
      </c>
      <c r="G389" s="113">
        <v>-1</v>
      </c>
      <c r="H389" s="113">
        <v>2879.29</v>
      </c>
      <c r="I389" s="113">
        <v>2879.29</v>
      </c>
      <c r="J389" s="113">
        <v>3199.21</v>
      </c>
      <c r="K389" s="113">
        <v>0.9</v>
      </c>
      <c r="L389" s="67"/>
    </row>
    <row r="390" s="1" customFormat="1" spans="1:12">
      <c r="A390" s="76">
        <v>3</v>
      </c>
      <c r="B390" s="65" t="s">
        <v>2686</v>
      </c>
      <c r="C390" s="113">
        <v>2022</v>
      </c>
      <c r="D390" s="113">
        <v>410421</v>
      </c>
      <c r="E390" s="113">
        <v>1</v>
      </c>
      <c r="F390" s="113">
        <v>0</v>
      </c>
      <c r="G390" s="113">
        <v>0</v>
      </c>
      <c r="H390" s="113">
        <v>538.7</v>
      </c>
      <c r="I390" s="113">
        <v>538.7</v>
      </c>
      <c r="J390" s="113">
        <v>598.56</v>
      </c>
      <c r="K390" s="113">
        <v>0.9</v>
      </c>
      <c r="L390" s="67"/>
    </row>
    <row r="391" s="1" customFormat="1" spans="1:12">
      <c r="A391" s="76">
        <v>4</v>
      </c>
      <c r="B391" s="65" t="s">
        <v>2687</v>
      </c>
      <c r="C391" s="113">
        <v>2022</v>
      </c>
      <c r="D391" s="113">
        <v>410421</v>
      </c>
      <c r="E391" s="113">
        <v>1</v>
      </c>
      <c r="F391" s="113">
        <v>0</v>
      </c>
      <c r="G391" s="113">
        <v>0</v>
      </c>
      <c r="H391" s="113">
        <v>617.49</v>
      </c>
      <c r="I391" s="113">
        <v>617.49</v>
      </c>
      <c r="J391" s="113">
        <v>686.1</v>
      </c>
      <c r="K391" s="113">
        <v>0.9</v>
      </c>
      <c r="L391" s="67"/>
    </row>
    <row r="392" s="1" customFormat="1" spans="1:12">
      <c r="A392" s="76">
        <v>5</v>
      </c>
      <c r="B392" s="65" t="s">
        <v>2688</v>
      </c>
      <c r="C392" s="113">
        <v>2022</v>
      </c>
      <c r="D392" s="113">
        <v>410421</v>
      </c>
      <c r="E392" s="113">
        <v>7</v>
      </c>
      <c r="F392" s="113">
        <v>0</v>
      </c>
      <c r="G392" s="113">
        <v>0</v>
      </c>
      <c r="H392" s="113">
        <v>2246.45</v>
      </c>
      <c r="I392" s="113">
        <v>2246.45</v>
      </c>
      <c r="J392" s="113">
        <v>2496.06</v>
      </c>
      <c r="K392" s="113">
        <v>0.9</v>
      </c>
      <c r="L392" s="67"/>
    </row>
    <row r="393" s="1" customFormat="1" spans="1:12">
      <c r="A393" s="76">
        <v>6</v>
      </c>
      <c r="B393" s="65" t="s">
        <v>2689</v>
      </c>
      <c r="C393" s="113">
        <v>2022</v>
      </c>
      <c r="D393" s="113">
        <v>410421</v>
      </c>
      <c r="E393" s="113">
        <v>12</v>
      </c>
      <c r="F393" s="113">
        <v>0</v>
      </c>
      <c r="G393" s="113">
        <v>0</v>
      </c>
      <c r="H393" s="113">
        <v>3886.11</v>
      </c>
      <c r="I393" s="113">
        <v>3886.11</v>
      </c>
      <c r="J393" s="113">
        <v>4317.9</v>
      </c>
      <c r="K393" s="113">
        <v>0.9</v>
      </c>
      <c r="L393" s="67"/>
    </row>
    <row r="394" s="1" customFormat="1" spans="1:12">
      <c r="A394" s="76">
        <v>7</v>
      </c>
      <c r="B394" s="65" t="s">
        <v>2690</v>
      </c>
      <c r="C394" s="113">
        <v>2022</v>
      </c>
      <c r="D394" s="113">
        <v>410421</v>
      </c>
      <c r="E394" s="113">
        <v>4</v>
      </c>
      <c r="F394" s="113">
        <v>0</v>
      </c>
      <c r="G394" s="113">
        <v>0</v>
      </c>
      <c r="H394" s="113">
        <v>2221.2</v>
      </c>
      <c r="I394" s="113">
        <v>2221.2</v>
      </c>
      <c r="J394" s="113">
        <v>2468</v>
      </c>
      <c r="K394" s="113">
        <v>0.9</v>
      </c>
      <c r="L394" s="67"/>
    </row>
    <row r="395" s="1" customFormat="1" spans="1:12">
      <c r="A395" s="76">
        <v>8</v>
      </c>
      <c r="B395" s="65" t="s">
        <v>2691</v>
      </c>
      <c r="C395" s="113">
        <v>2022</v>
      </c>
      <c r="D395" s="113">
        <v>410421</v>
      </c>
      <c r="E395" s="113">
        <v>36</v>
      </c>
      <c r="F395" s="113">
        <v>0</v>
      </c>
      <c r="G395" s="113">
        <v>-6</v>
      </c>
      <c r="H395" s="113">
        <v>18920.34</v>
      </c>
      <c r="I395" s="113">
        <v>18920.34</v>
      </c>
      <c r="J395" s="113">
        <v>21022.6</v>
      </c>
      <c r="K395" s="113">
        <v>0.9</v>
      </c>
      <c r="L395" s="67"/>
    </row>
    <row r="396" s="1" customFormat="1" spans="1:12">
      <c r="A396" s="76">
        <v>9</v>
      </c>
      <c r="B396" s="65" t="s">
        <v>2692</v>
      </c>
      <c r="C396" s="113">
        <v>2022</v>
      </c>
      <c r="D396" s="113">
        <v>410421</v>
      </c>
      <c r="E396" s="113">
        <v>8</v>
      </c>
      <c r="F396" s="113">
        <v>0</v>
      </c>
      <c r="G396" s="113">
        <v>0</v>
      </c>
      <c r="H396" s="113">
        <v>2633.26</v>
      </c>
      <c r="I396" s="113">
        <v>2633.26</v>
      </c>
      <c r="J396" s="113">
        <v>2925.84</v>
      </c>
      <c r="K396" s="113">
        <v>0.9</v>
      </c>
      <c r="L396" s="67"/>
    </row>
    <row r="397" s="1" customFormat="1" spans="1:12">
      <c r="A397" s="76">
        <v>10</v>
      </c>
      <c r="B397" s="65" t="s">
        <v>2693</v>
      </c>
      <c r="C397" s="113">
        <v>2022</v>
      </c>
      <c r="D397" s="113">
        <v>410421</v>
      </c>
      <c r="E397" s="113">
        <v>11</v>
      </c>
      <c r="F397" s="113">
        <v>0</v>
      </c>
      <c r="G397" s="113">
        <v>0</v>
      </c>
      <c r="H397" s="113">
        <v>3834.02</v>
      </c>
      <c r="I397" s="113">
        <v>3834.02</v>
      </c>
      <c r="J397" s="113">
        <v>4260.02</v>
      </c>
      <c r="K397" s="113">
        <v>0.9</v>
      </c>
      <c r="L397" s="67"/>
    </row>
    <row r="398" s="1" customFormat="1" spans="1:12">
      <c r="A398" s="76">
        <v>11</v>
      </c>
      <c r="B398" s="65" t="s">
        <v>2694</v>
      </c>
      <c r="C398" s="113">
        <v>2022</v>
      </c>
      <c r="D398" s="113">
        <v>410421</v>
      </c>
      <c r="E398" s="113">
        <v>8</v>
      </c>
      <c r="F398" s="113">
        <v>0</v>
      </c>
      <c r="G398" s="113">
        <v>-1</v>
      </c>
      <c r="H398" s="113">
        <v>2443.02</v>
      </c>
      <c r="I398" s="113">
        <v>2443.02</v>
      </c>
      <c r="J398" s="113">
        <v>2714.47</v>
      </c>
      <c r="K398" s="113">
        <v>0.9</v>
      </c>
      <c r="L398" s="67"/>
    </row>
    <row r="399" s="1" customFormat="1" spans="1:12">
      <c r="A399" s="76">
        <v>12</v>
      </c>
      <c r="B399" s="65" t="s">
        <v>2695</v>
      </c>
      <c r="C399" s="113">
        <v>2022</v>
      </c>
      <c r="D399" s="113">
        <v>410421</v>
      </c>
      <c r="E399" s="113">
        <v>33</v>
      </c>
      <c r="F399" s="113">
        <v>0</v>
      </c>
      <c r="G399" s="113">
        <v>-6</v>
      </c>
      <c r="H399" s="113">
        <v>16765.16</v>
      </c>
      <c r="I399" s="113">
        <v>16765.16</v>
      </c>
      <c r="J399" s="113">
        <v>18627.96</v>
      </c>
      <c r="K399" s="113">
        <v>0.9</v>
      </c>
      <c r="L399" s="67"/>
    </row>
    <row r="400" s="1" customFormat="1" spans="1:12">
      <c r="A400" s="76">
        <v>13</v>
      </c>
      <c r="B400" s="65" t="s">
        <v>2696</v>
      </c>
      <c r="C400" s="113">
        <v>2022</v>
      </c>
      <c r="D400" s="113">
        <v>410421</v>
      </c>
      <c r="E400" s="113">
        <v>6</v>
      </c>
      <c r="F400" s="113">
        <v>0</v>
      </c>
      <c r="G400" s="113">
        <v>0</v>
      </c>
      <c r="H400" s="113">
        <v>2030.27</v>
      </c>
      <c r="I400" s="113">
        <v>2030.27</v>
      </c>
      <c r="J400" s="113">
        <v>2255.85</v>
      </c>
      <c r="K400" s="113">
        <v>0.9</v>
      </c>
      <c r="L400" s="67"/>
    </row>
    <row r="401" s="1" customFormat="1" ht="13.5" customHeight="1" spans="1:12">
      <c r="A401" s="76">
        <v>14</v>
      </c>
      <c r="B401" s="65" t="s">
        <v>1063</v>
      </c>
      <c r="C401" s="113">
        <v>2022</v>
      </c>
      <c r="D401" s="113">
        <v>410421</v>
      </c>
      <c r="E401" s="113">
        <v>14</v>
      </c>
      <c r="F401" s="113">
        <v>0</v>
      </c>
      <c r="G401" s="113">
        <v>-3</v>
      </c>
      <c r="H401" s="113">
        <v>4544.29</v>
      </c>
      <c r="I401" s="113">
        <v>4544.29</v>
      </c>
      <c r="J401" s="113">
        <v>5049.21</v>
      </c>
      <c r="K401" s="113">
        <v>0.9</v>
      </c>
      <c r="L401" s="67"/>
    </row>
    <row r="402" s="1" customFormat="1" spans="1:12">
      <c r="A402" s="76">
        <v>15</v>
      </c>
      <c r="B402" s="65" t="s">
        <v>2697</v>
      </c>
      <c r="C402" s="113">
        <v>2022</v>
      </c>
      <c r="D402" s="113">
        <v>410421</v>
      </c>
      <c r="E402" s="113">
        <v>47</v>
      </c>
      <c r="F402" s="113">
        <v>0</v>
      </c>
      <c r="G402" s="113">
        <v>-2</v>
      </c>
      <c r="H402" s="113">
        <v>18811.13</v>
      </c>
      <c r="I402" s="113">
        <v>18811.13</v>
      </c>
      <c r="J402" s="113">
        <v>20901.26</v>
      </c>
      <c r="K402" s="113">
        <v>0.9</v>
      </c>
      <c r="L402" s="67"/>
    </row>
    <row r="403" s="1" customFormat="1" spans="1:12">
      <c r="A403" s="76">
        <v>16</v>
      </c>
      <c r="B403" s="65" t="s">
        <v>2698</v>
      </c>
      <c r="C403" s="113">
        <v>2022</v>
      </c>
      <c r="D403" s="113">
        <v>410421</v>
      </c>
      <c r="E403" s="113">
        <v>6</v>
      </c>
      <c r="F403" s="113">
        <v>0</v>
      </c>
      <c r="G403" s="113">
        <v>-1</v>
      </c>
      <c r="H403" s="113">
        <v>1773.52</v>
      </c>
      <c r="I403" s="113">
        <v>1773.52</v>
      </c>
      <c r="J403" s="113">
        <v>1970.58</v>
      </c>
      <c r="K403" s="113">
        <v>0.9</v>
      </c>
      <c r="L403" s="67"/>
    </row>
    <row r="404" s="1" customFormat="1" spans="1:12">
      <c r="A404" s="76">
        <v>17</v>
      </c>
      <c r="B404" s="65" t="s">
        <v>2699</v>
      </c>
      <c r="C404" s="113">
        <v>2022</v>
      </c>
      <c r="D404" s="113">
        <v>410421</v>
      </c>
      <c r="E404" s="113">
        <v>6</v>
      </c>
      <c r="F404" s="113">
        <v>0</v>
      </c>
      <c r="G404" s="113">
        <v>0</v>
      </c>
      <c r="H404" s="113">
        <v>1953.07</v>
      </c>
      <c r="I404" s="113">
        <v>1953.07</v>
      </c>
      <c r="J404" s="113">
        <v>2170.08</v>
      </c>
      <c r="K404" s="113">
        <v>0.9</v>
      </c>
      <c r="L404" s="67"/>
    </row>
    <row r="405" s="1" customFormat="1" spans="1:12">
      <c r="A405" s="76">
        <v>18</v>
      </c>
      <c r="B405" s="65" t="s">
        <v>2700</v>
      </c>
      <c r="C405" s="113">
        <v>2022</v>
      </c>
      <c r="D405" s="113">
        <v>410421</v>
      </c>
      <c r="E405" s="113">
        <v>11</v>
      </c>
      <c r="F405" s="113">
        <v>0</v>
      </c>
      <c r="G405" s="113">
        <v>-4</v>
      </c>
      <c r="H405" s="113">
        <v>6215.43</v>
      </c>
      <c r="I405" s="113">
        <v>6215.43</v>
      </c>
      <c r="J405" s="113">
        <v>6906.03</v>
      </c>
      <c r="K405" s="113">
        <v>0.9</v>
      </c>
      <c r="L405" s="67"/>
    </row>
    <row r="406" s="1" customFormat="1" spans="1:12">
      <c r="A406" s="76">
        <v>19</v>
      </c>
      <c r="B406" s="65" t="s">
        <v>2701</v>
      </c>
      <c r="C406" s="113">
        <v>2022</v>
      </c>
      <c r="D406" s="113">
        <v>410421</v>
      </c>
      <c r="E406" s="113">
        <v>9</v>
      </c>
      <c r="F406" s="113">
        <v>0</v>
      </c>
      <c r="G406" s="113">
        <v>-1</v>
      </c>
      <c r="H406" s="113">
        <v>2906.33</v>
      </c>
      <c r="I406" s="113">
        <v>2906.33</v>
      </c>
      <c r="J406" s="113">
        <v>3229.26</v>
      </c>
      <c r="K406" s="113">
        <v>0.9</v>
      </c>
      <c r="L406" s="67"/>
    </row>
    <row r="407" s="1" customFormat="1" spans="1:12">
      <c r="A407" s="76">
        <v>20</v>
      </c>
      <c r="B407" s="65" t="s">
        <v>2702</v>
      </c>
      <c r="C407" s="113">
        <v>2022</v>
      </c>
      <c r="D407" s="113">
        <v>410421</v>
      </c>
      <c r="E407" s="113">
        <v>8</v>
      </c>
      <c r="F407" s="113">
        <v>0</v>
      </c>
      <c r="G407" s="113">
        <v>-2</v>
      </c>
      <c r="H407" s="113">
        <v>2394.38</v>
      </c>
      <c r="I407" s="113">
        <v>2394.38</v>
      </c>
      <c r="J407" s="113">
        <v>2660.42</v>
      </c>
      <c r="K407" s="113">
        <v>0.9</v>
      </c>
      <c r="L407" s="67"/>
    </row>
    <row r="408" s="1" customFormat="1" spans="1:12">
      <c r="A408" s="76">
        <v>21</v>
      </c>
      <c r="B408" s="65" t="s">
        <v>2703</v>
      </c>
      <c r="C408" s="113">
        <v>2022</v>
      </c>
      <c r="D408" s="113">
        <v>410421</v>
      </c>
      <c r="E408" s="113">
        <v>30</v>
      </c>
      <c r="F408" s="113">
        <v>0</v>
      </c>
      <c r="G408" s="113">
        <v>-1</v>
      </c>
      <c r="H408" s="113">
        <v>9741.1</v>
      </c>
      <c r="I408" s="113">
        <v>9741.1</v>
      </c>
      <c r="J408" s="113">
        <v>10823.44</v>
      </c>
      <c r="K408" s="113">
        <v>0.9</v>
      </c>
      <c r="L408" s="67"/>
    </row>
    <row r="409" s="1" customFormat="1" spans="1:12">
      <c r="A409" s="76">
        <v>22</v>
      </c>
      <c r="B409" s="65" t="s">
        <v>2704</v>
      </c>
      <c r="C409" s="113">
        <v>2022</v>
      </c>
      <c r="D409" s="113">
        <v>410421</v>
      </c>
      <c r="E409" s="113">
        <v>5</v>
      </c>
      <c r="F409" s="113">
        <v>0</v>
      </c>
      <c r="G409" s="113">
        <v>-1</v>
      </c>
      <c r="H409" s="113">
        <v>1459.79</v>
      </c>
      <c r="I409" s="113">
        <v>1459.79</v>
      </c>
      <c r="J409" s="113">
        <v>1621.99</v>
      </c>
      <c r="K409" s="113">
        <v>0.9</v>
      </c>
      <c r="L409" s="67"/>
    </row>
    <row r="410" s="1" customFormat="1" ht="13.5" customHeight="1" spans="1:12">
      <c r="A410" s="76">
        <v>23</v>
      </c>
      <c r="B410" s="65" t="s">
        <v>2705</v>
      </c>
      <c r="C410" s="113">
        <v>2022</v>
      </c>
      <c r="D410" s="113">
        <v>410421</v>
      </c>
      <c r="E410" s="113">
        <v>8</v>
      </c>
      <c r="F410" s="113">
        <v>0</v>
      </c>
      <c r="G410" s="113">
        <v>-2</v>
      </c>
      <c r="H410" s="113">
        <v>2468.52</v>
      </c>
      <c r="I410" s="113">
        <v>2468.52</v>
      </c>
      <c r="J410" s="113">
        <v>2742.8</v>
      </c>
      <c r="K410" s="113">
        <v>0.9</v>
      </c>
      <c r="L410" s="67"/>
    </row>
    <row r="411" s="1" customFormat="1" spans="1:12">
      <c r="A411" s="76">
        <v>24</v>
      </c>
      <c r="B411" s="65" t="s">
        <v>2706</v>
      </c>
      <c r="C411" s="113">
        <v>2022</v>
      </c>
      <c r="D411" s="113">
        <v>410421</v>
      </c>
      <c r="E411" s="113">
        <v>26</v>
      </c>
      <c r="F411" s="113">
        <v>0</v>
      </c>
      <c r="G411" s="113">
        <v>-1</v>
      </c>
      <c r="H411" s="113">
        <v>10549.31</v>
      </c>
      <c r="I411" s="113">
        <v>10549.31</v>
      </c>
      <c r="J411" s="113">
        <v>11721.46</v>
      </c>
      <c r="K411" s="113">
        <v>0.9</v>
      </c>
      <c r="L411" s="67"/>
    </row>
    <row r="412" s="1" customFormat="1" spans="1:12">
      <c r="A412" s="76">
        <v>25</v>
      </c>
      <c r="B412" s="65" t="s">
        <v>2707</v>
      </c>
      <c r="C412" s="113">
        <v>2022</v>
      </c>
      <c r="D412" s="113">
        <v>410421</v>
      </c>
      <c r="E412" s="113">
        <v>10</v>
      </c>
      <c r="F412" s="113">
        <v>0</v>
      </c>
      <c r="G412" s="113">
        <v>-1</v>
      </c>
      <c r="H412" s="113">
        <v>2942.1</v>
      </c>
      <c r="I412" s="113">
        <v>2942.1</v>
      </c>
      <c r="J412" s="113">
        <v>3269</v>
      </c>
      <c r="K412" s="113">
        <v>0.9</v>
      </c>
      <c r="L412" s="67"/>
    </row>
    <row r="413" s="1" customFormat="1" spans="1:12">
      <c r="A413" s="76">
        <v>26</v>
      </c>
      <c r="B413" s="65" t="s">
        <v>2708</v>
      </c>
      <c r="C413" s="113">
        <v>2022</v>
      </c>
      <c r="D413" s="113">
        <v>410421</v>
      </c>
      <c r="E413" s="113">
        <v>8</v>
      </c>
      <c r="F413" s="113">
        <v>0</v>
      </c>
      <c r="G413" s="113">
        <v>0</v>
      </c>
      <c r="H413" s="113">
        <v>3977.91</v>
      </c>
      <c r="I413" s="113">
        <v>3977.91</v>
      </c>
      <c r="J413" s="113">
        <v>4419.9</v>
      </c>
      <c r="K413" s="113">
        <v>0.9</v>
      </c>
      <c r="L413" s="67"/>
    </row>
    <row r="414" s="1" customFormat="1" spans="1:12">
      <c r="A414" s="76">
        <v>27</v>
      </c>
      <c r="B414" s="65" t="s">
        <v>2709</v>
      </c>
      <c r="C414" s="113">
        <v>2022</v>
      </c>
      <c r="D414" s="113">
        <v>410421</v>
      </c>
      <c r="E414" s="113">
        <v>120</v>
      </c>
      <c r="F414" s="113">
        <v>0</v>
      </c>
      <c r="G414" s="113">
        <v>-15</v>
      </c>
      <c r="H414" s="113">
        <v>66679.92</v>
      </c>
      <c r="I414" s="113">
        <v>66679.92</v>
      </c>
      <c r="J414" s="113">
        <v>74088.8</v>
      </c>
      <c r="K414" s="113">
        <v>0.9</v>
      </c>
      <c r="L414" s="67"/>
    </row>
    <row r="415" s="1" customFormat="1" spans="1:12">
      <c r="A415" s="76">
        <v>28</v>
      </c>
      <c r="B415" s="65" t="s">
        <v>2710</v>
      </c>
      <c r="C415" s="113">
        <v>2022</v>
      </c>
      <c r="D415" s="113">
        <v>410421</v>
      </c>
      <c r="E415" s="113">
        <v>16</v>
      </c>
      <c r="F415" s="113">
        <v>0</v>
      </c>
      <c r="G415" s="113">
        <v>-1</v>
      </c>
      <c r="H415" s="113">
        <v>5304.78</v>
      </c>
      <c r="I415" s="113">
        <v>5304.78</v>
      </c>
      <c r="J415" s="113">
        <v>5894.2</v>
      </c>
      <c r="K415" s="113">
        <v>0.9</v>
      </c>
      <c r="L415" s="67"/>
    </row>
    <row r="416" s="1" customFormat="1" spans="1:12">
      <c r="A416" s="76">
        <v>29</v>
      </c>
      <c r="B416" s="65" t="s">
        <v>2711</v>
      </c>
      <c r="C416" s="113">
        <v>2022</v>
      </c>
      <c r="D416" s="113">
        <v>410421</v>
      </c>
      <c r="E416" s="113">
        <v>3</v>
      </c>
      <c r="F416" s="113">
        <v>0</v>
      </c>
      <c r="G416" s="113">
        <v>0</v>
      </c>
      <c r="H416" s="113">
        <v>2248.2</v>
      </c>
      <c r="I416" s="113">
        <v>2248.2</v>
      </c>
      <c r="J416" s="113">
        <v>2498</v>
      </c>
      <c r="K416" s="113">
        <v>0.9</v>
      </c>
      <c r="L416" s="67"/>
    </row>
    <row r="417" s="1" customFormat="1" spans="1:12">
      <c r="A417" s="76">
        <v>30</v>
      </c>
      <c r="B417" s="65" t="s">
        <v>2712</v>
      </c>
      <c r="C417" s="113">
        <v>2022</v>
      </c>
      <c r="D417" s="113">
        <v>410421</v>
      </c>
      <c r="E417" s="113">
        <v>6</v>
      </c>
      <c r="F417" s="113">
        <v>0</v>
      </c>
      <c r="G417" s="113">
        <v>-1</v>
      </c>
      <c r="H417" s="113">
        <v>1783.74</v>
      </c>
      <c r="I417" s="113">
        <v>1783.74</v>
      </c>
      <c r="J417" s="113">
        <v>1981.93</v>
      </c>
      <c r="K417" s="113">
        <v>0.9</v>
      </c>
      <c r="L417" s="67"/>
    </row>
    <row r="418" s="1" customFormat="1" spans="1:12">
      <c r="A418" s="76">
        <v>31</v>
      </c>
      <c r="B418" s="65" t="s">
        <v>2713</v>
      </c>
      <c r="C418" s="113">
        <v>2022</v>
      </c>
      <c r="D418" s="113">
        <v>410421</v>
      </c>
      <c r="E418" s="113">
        <v>60</v>
      </c>
      <c r="F418" s="113">
        <v>0</v>
      </c>
      <c r="G418" s="113">
        <v>-37</v>
      </c>
      <c r="H418" s="113">
        <v>10132.53</v>
      </c>
      <c r="I418" s="113">
        <v>10132.53</v>
      </c>
      <c r="J418" s="113">
        <v>11258.37</v>
      </c>
      <c r="K418" s="113">
        <v>0.9</v>
      </c>
      <c r="L418" s="67"/>
    </row>
    <row r="419" s="1" customFormat="1" spans="1:12">
      <c r="A419" s="76">
        <v>32</v>
      </c>
      <c r="B419" s="65" t="s">
        <v>2714</v>
      </c>
      <c r="C419" s="113">
        <v>2022</v>
      </c>
      <c r="D419" s="113">
        <v>410421</v>
      </c>
      <c r="E419" s="113">
        <v>2</v>
      </c>
      <c r="F419" s="113">
        <v>0</v>
      </c>
      <c r="G419" s="113">
        <v>-1</v>
      </c>
      <c r="H419" s="113">
        <v>428.79</v>
      </c>
      <c r="I419" s="113">
        <v>428.79</v>
      </c>
      <c r="J419" s="113">
        <v>476.43</v>
      </c>
      <c r="K419" s="113">
        <v>0.9</v>
      </c>
      <c r="L419" s="67"/>
    </row>
    <row r="420" s="1" customFormat="1" spans="1:12">
      <c r="A420" s="76">
        <v>33</v>
      </c>
      <c r="B420" s="65" t="s">
        <v>2715</v>
      </c>
      <c r="C420" s="113">
        <v>2022</v>
      </c>
      <c r="D420" s="113">
        <v>410421</v>
      </c>
      <c r="E420" s="113">
        <v>43</v>
      </c>
      <c r="F420" s="113">
        <v>0</v>
      </c>
      <c r="G420" s="113">
        <v>0</v>
      </c>
      <c r="H420" s="113">
        <v>14647.04</v>
      </c>
      <c r="I420" s="113">
        <v>14647.04</v>
      </c>
      <c r="J420" s="113">
        <v>16274.49</v>
      </c>
      <c r="K420" s="113">
        <v>0.9</v>
      </c>
      <c r="L420" s="67"/>
    </row>
    <row r="421" s="1" customFormat="1" spans="1:12">
      <c r="A421" s="76">
        <v>34</v>
      </c>
      <c r="B421" s="65" t="s">
        <v>2716</v>
      </c>
      <c r="C421" s="113">
        <v>2022</v>
      </c>
      <c r="D421" s="113">
        <v>410421</v>
      </c>
      <c r="E421" s="113">
        <v>370</v>
      </c>
      <c r="F421" s="113">
        <v>0</v>
      </c>
      <c r="G421" s="113">
        <v>-59</v>
      </c>
      <c r="H421" s="113">
        <v>148076.87</v>
      </c>
      <c r="I421" s="113">
        <v>148076.87</v>
      </c>
      <c r="J421" s="113">
        <v>164529.86</v>
      </c>
      <c r="K421" s="113">
        <v>0.9</v>
      </c>
      <c r="L421" s="67"/>
    </row>
    <row r="422" s="1" customFormat="1" spans="1:12">
      <c r="A422" s="76">
        <v>35</v>
      </c>
      <c r="B422" s="65" t="s">
        <v>2717</v>
      </c>
      <c r="C422" s="113">
        <v>2022</v>
      </c>
      <c r="D422" s="113">
        <v>410421</v>
      </c>
      <c r="E422" s="113">
        <v>5</v>
      </c>
      <c r="F422" s="113">
        <v>0</v>
      </c>
      <c r="G422" s="113">
        <v>-1</v>
      </c>
      <c r="H422" s="113">
        <v>3882.11</v>
      </c>
      <c r="I422" s="113">
        <v>3882.11</v>
      </c>
      <c r="J422" s="113">
        <v>4313.46</v>
      </c>
      <c r="K422" s="113">
        <v>0.9</v>
      </c>
      <c r="L422" s="67"/>
    </row>
    <row r="423" s="1" customFormat="1" spans="1:12">
      <c r="A423" s="76">
        <v>36</v>
      </c>
      <c r="B423" s="65" t="s">
        <v>2718</v>
      </c>
      <c r="C423" s="113">
        <v>2022</v>
      </c>
      <c r="D423" s="113">
        <v>410421</v>
      </c>
      <c r="E423" s="113">
        <v>5</v>
      </c>
      <c r="F423" s="113">
        <v>0</v>
      </c>
      <c r="G423" s="113">
        <v>0</v>
      </c>
      <c r="H423" s="113">
        <v>1604.61</v>
      </c>
      <c r="I423" s="113">
        <v>1604.61</v>
      </c>
      <c r="J423" s="113">
        <v>1782.9</v>
      </c>
      <c r="K423" s="113">
        <v>0.9</v>
      </c>
      <c r="L423" s="67"/>
    </row>
    <row r="424" s="1" customFormat="1" spans="1:12">
      <c r="A424" s="76">
        <v>37</v>
      </c>
      <c r="B424" s="65" t="s">
        <v>2719</v>
      </c>
      <c r="C424" s="113">
        <v>2022</v>
      </c>
      <c r="D424" s="113">
        <v>410421</v>
      </c>
      <c r="E424" s="113">
        <v>27</v>
      </c>
      <c r="F424" s="113">
        <v>0</v>
      </c>
      <c r="G424" s="113">
        <v>0</v>
      </c>
      <c r="H424" s="113">
        <v>14379.73</v>
      </c>
      <c r="I424" s="113">
        <v>14379.73</v>
      </c>
      <c r="J424" s="113">
        <v>15977.48</v>
      </c>
      <c r="K424" s="113">
        <v>0.9</v>
      </c>
      <c r="L424" s="67"/>
    </row>
    <row r="425" s="1" customFormat="1" spans="1:12">
      <c r="A425" s="76">
        <v>38</v>
      </c>
      <c r="B425" s="65" t="s">
        <v>2720</v>
      </c>
      <c r="C425" s="113">
        <v>2022</v>
      </c>
      <c r="D425" s="113">
        <v>410421</v>
      </c>
      <c r="E425" s="113">
        <v>6</v>
      </c>
      <c r="F425" s="113">
        <v>0</v>
      </c>
      <c r="G425" s="113">
        <v>-1</v>
      </c>
      <c r="H425" s="113">
        <v>2048.13</v>
      </c>
      <c r="I425" s="113">
        <v>2048.13</v>
      </c>
      <c r="J425" s="113">
        <v>2275.7</v>
      </c>
      <c r="K425" s="113">
        <v>0.9</v>
      </c>
      <c r="L425" s="67"/>
    </row>
    <row r="426" s="1" customFormat="1" spans="1:12">
      <c r="A426" s="76">
        <v>39</v>
      </c>
      <c r="B426" s="65" t="s">
        <v>2721</v>
      </c>
      <c r="C426" s="113">
        <v>2022</v>
      </c>
      <c r="D426" s="113">
        <v>410421</v>
      </c>
      <c r="E426" s="113">
        <v>76</v>
      </c>
      <c r="F426" s="113">
        <v>0</v>
      </c>
      <c r="G426" s="113">
        <v>-2</v>
      </c>
      <c r="H426" s="113">
        <v>23400.52</v>
      </c>
      <c r="I426" s="113">
        <v>23400.52</v>
      </c>
      <c r="J426" s="113">
        <v>26000.58</v>
      </c>
      <c r="K426" s="113">
        <v>0.9</v>
      </c>
      <c r="L426" s="67"/>
    </row>
    <row r="427" s="1" customFormat="1" spans="1:12">
      <c r="A427" s="76">
        <v>40</v>
      </c>
      <c r="B427" s="65" t="s">
        <v>2722</v>
      </c>
      <c r="C427" s="113">
        <v>2022</v>
      </c>
      <c r="D427" s="113">
        <v>410421</v>
      </c>
      <c r="E427" s="113">
        <v>22</v>
      </c>
      <c r="F427" s="113">
        <v>0</v>
      </c>
      <c r="G427" s="113">
        <v>-5</v>
      </c>
      <c r="H427" s="113">
        <v>6655.36</v>
      </c>
      <c r="I427" s="113">
        <v>6655.36</v>
      </c>
      <c r="J427" s="113">
        <v>7394.84</v>
      </c>
      <c r="K427" s="113">
        <v>0.9</v>
      </c>
      <c r="L427" s="67"/>
    </row>
    <row r="428" s="1" customFormat="1" spans="1:12">
      <c r="A428" s="76">
        <v>41</v>
      </c>
      <c r="B428" s="65" t="s">
        <v>2723</v>
      </c>
      <c r="C428" s="113">
        <v>2022</v>
      </c>
      <c r="D428" s="113">
        <v>410421</v>
      </c>
      <c r="E428" s="113">
        <v>5</v>
      </c>
      <c r="F428" s="113">
        <v>0</v>
      </c>
      <c r="G428" s="113">
        <v>-2</v>
      </c>
      <c r="H428" s="113">
        <v>1822.18</v>
      </c>
      <c r="I428" s="113">
        <v>1822.18</v>
      </c>
      <c r="J428" s="113">
        <v>2024.64</v>
      </c>
      <c r="K428" s="113">
        <v>0.9</v>
      </c>
      <c r="L428" s="67"/>
    </row>
    <row r="429" s="1" customFormat="1" spans="1:12">
      <c r="A429" s="76">
        <v>42</v>
      </c>
      <c r="B429" s="65" t="s">
        <v>2724</v>
      </c>
      <c r="C429" s="113">
        <v>2022</v>
      </c>
      <c r="D429" s="113">
        <v>410421</v>
      </c>
      <c r="E429" s="113">
        <v>23</v>
      </c>
      <c r="F429" s="113">
        <v>0</v>
      </c>
      <c r="G429" s="113">
        <v>-1</v>
      </c>
      <c r="H429" s="113">
        <v>8591.87</v>
      </c>
      <c r="I429" s="113">
        <v>8591.87</v>
      </c>
      <c r="J429" s="113">
        <v>9546.52</v>
      </c>
      <c r="K429" s="113">
        <v>0.9</v>
      </c>
      <c r="L429" s="67"/>
    </row>
    <row r="430" s="71" customFormat="1" spans="1:12">
      <c r="A430" s="79">
        <v>43</v>
      </c>
      <c r="B430" s="143" t="s">
        <v>2550</v>
      </c>
      <c r="C430" s="174">
        <v>2022</v>
      </c>
      <c r="D430" s="174">
        <v>410421</v>
      </c>
      <c r="E430" s="174">
        <v>24</v>
      </c>
      <c r="F430" s="174">
        <v>0</v>
      </c>
      <c r="G430" s="174">
        <v>0</v>
      </c>
      <c r="H430" s="174">
        <v>9288.16</v>
      </c>
      <c r="I430" s="174">
        <v>9288.16</v>
      </c>
      <c r="J430" s="174">
        <v>10320.18</v>
      </c>
      <c r="K430" s="174">
        <v>0.9</v>
      </c>
      <c r="L430" s="103"/>
    </row>
    <row r="431" s="1" customFormat="1" spans="1:12">
      <c r="A431" s="76">
        <v>44</v>
      </c>
      <c r="B431" s="65" t="s">
        <v>2725</v>
      </c>
      <c r="C431" s="113">
        <v>2022</v>
      </c>
      <c r="D431" s="113">
        <v>410421</v>
      </c>
      <c r="E431" s="113">
        <v>20</v>
      </c>
      <c r="F431" s="113">
        <v>0</v>
      </c>
      <c r="G431" s="113">
        <v>-7</v>
      </c>
      <c r="H431" s="113">
        <v>5806.77</v>
      </c>
      <c r="I431" s="113">
        <v>5806.77</v>
      </c>
      <c r="J431" s="113">
        <v>6451.97</v>
      </c>
      <c r="K431" s="113">
        <v>0.9</v>
      </c>
      <c r="L431" s="67"/>
    </row>
    <row r="432" s="1" customFormat="1" spans="1:12">
      <c r="A432" s="76">
        <v>45</v>
      </c>
      <c r="B432" s="65" t="s">
        <v>2726</v>
      </c>
      <c r="C432" s="113">
        <v>2022</v>
      </c>
      <c r="D432" s="113">
        <v>410421</v>
      </c>
      <c r="E432" s="113">
        <v>157</v>
      </c>
      <c r="F432" s="113">
        <v>0</v>
      </c>
      <c r="G432" s="113">
        <v>-3</v>
      </c>
      <c r="H432" s="113">
        <v>261483.62</v>
      </c>
      <c r="I432" s="113">
        <v>261483.62</v>
      </c>
      <c r="J432" s="113">
        <v>290537.36</v>
      </c>
      <c r="K432" s="113">
        <v>0.9</v>
      </c>
      <c r="L432" s="67"/>
    </row>
    <row r="433" s="1" customFormat="1" spans="1:12">
      <c r="A433" s="76">
        <v>46</v>
      </c>
      <c r="B433" s="65" t="s">
        <v>2727</v>
      </c>
      <c r="C433" s="113">
        <v>2022</v>
      </c>
      <c r="D433" s="113">
        <v>410421</v>
      </c>
      <c r="E433" s="113">
        <v>304</v>
      </c>
      <c r="F433" s="113">
        <v>0</v>
      </c>
      <c r="G433" s="113">
        <v>-122</v>
      </c>
      <c r="H433" s="113">
        <v>73541.15</v>
      </c>
      <c r="I433" s="113">
        <v>73541.15</v>
      </c>
      <c r="J433" s="113">
        <v>81712.39</v>
      </c>
      <c r="K433" s="113">
        <v>0.9</v>
      </c>
      <c r="L433" s="67"/>
    </row>
    <row r="434" s="1" customFormat="1" spans="1:12">
      <c r="A434" s="76">
        <v>47</v>
      </c>
      <c r="B434" s="65" t="s">
        <v>2728</v>
      </c>
      <c r="C434" s="113">
        <v>2022</v>
      </c>
      <c r="D434" s="113">
        <v>410421</v>
      </c>
      <c r="E434" s="113">
        <v>21</v>
      </c>
      <c r="F434" s="113">
        <v>0</v>
      </c>
      <c r="G434" s="113">
        <v>-5</v>
      </c>
      <c r="H434" s="113">
        <v>8674.85</v>
      </c>
      <c r="I434" s="113">
        <v>8674.85</v>
      </c>
      <c r="J434" s="113">
        <v>9638.72</v>
      </c>
      <c r="K434" s="113">
        <v>0.9</v>
      </c>
      <c r="L434" s="67"/>
    </row>
    <row r="435" ht="39.95" customHeight="1" spans="1:11">
      <c r="A435" s="131" t="s">
        <v>1243</v>
      </c>
      <c r="B435" s="132" t="s">
        <v>2729</v>
      </c>
      <c r="C435" s="30"/>
      <c r="D435" s="30"/>
      <c r="E435" s="133">
        <f t="shared" ref="E435:J435" si="4">SUM(E388:E434)</f>
        <v>1641</v>
      </c>
      <c r="F435" s="133"/>
      <c r="G435" s="133"/>
      <c r="H435" s="133">
        <f t="shared" si="4"/>
        <v>800604.83</v>
      </c>
      <c r="I435" s="133">
        <f t="shared" si="4"/>
        <v>800604.83</v>
      </c>
      <c r="J435" s="133">
        <f t="shared" si="4"/>
        <v>889560.94</v>
      </c>
      <c r="K435" s="30"/>
    </row>
    <row r="436" ht="33.75" spans="1:11">
      <c r="A436" s="10" t="s">
        <v>554</v>
      </c>
      <c r="B436" s="10" t="s">
        <v>2</v>
      </c>
      <c r="C436" s="24" t="s">
        <v>3</v>
      </c>
      <c r="D436" s="10" t="s">
        <v>4</v>
      </c>
      <c r="E436" s="10" t="s">
        <v>7</v>
      </c>
      <c r="F436" s="10" t="s">
        <v>8</v>
      </c>
      <c r="G436" s="10" t="s">
        <v>9</v>
      </c>
      <c r="H436" s="10" t="s">
        <v>11</v>
      </c>
      <c r="I436" s="10" t="s">
        <v>12</v>
      </c>
      <c r="J436" s="10" t="s">
        <v>13</v>
      </c>
      <c r="K436" s="10" t="s">
        <v>14</v>
      </c>
    </row>
    <row r="437" s="1" customFormat="1" spans="1:12">
      <c r="A437" s="129">
        <v>1</v>
      </c>
      <c r="B437" s="129" t="s">
        <v>2730</v>
      </c>
      <c r="C437" s="26">
        <v>2022</v>
      </c>
      <c r="D437" s="175" t="s">
        <v>222</v>
      </c>
      <c r="E437" s="115">
        <v>24</v>
      </c>
      <c r="F437" s="31">
        <v>0</v>
      </c>
      <c r="G437" s="115">
        <v>-14</v>
      </c>
      <c r="H437" s="115">
        <v>5971.92</v>
      </c>
      <c r="I437" s="115">
        <v>5971.92</v>
      </c>
      <c r="J437" s="115">
        <v>6635.47</v>
      </c>
      <c r="K437" s="31">
        <v>0.9</v>
      </c>
      <c r="L437" s="67"/>
    </row>
    <row r="438" s="1" customFormat="1" spans="1:12">
      <c r="A438" s="129">
        <v>2</v>
      </c>
      <c r="B438" s="129" t="s">
        <v>2731</v>
      </c>
      <c r="C438" s="26">
        <v>2022</v>
      </c>
      <c r="D438" s="175" t="s">
        <v>222</v>
      </c>
      <c r="E438" s="115">
        <v>9</v>
      </c>
      <c r="F438" s="31">
        <v>0</v>
      </c>
      <c r="G438" s="115">
        <v>-3</v>
      </c>
      <c r="H438" s="115">
        <v>3071.47</v>
      </c>
      <c r="I438" s="115">
        <v>3071.47</v>
      </c>
      <c r="J438" s="115">
        <v>3412.74</v>
      </c>
      <c r="K438" s="31">
        <v>0.9</v>
      </c>
      <c r="L438" s="67"/>
    </row>
    <row r="439" s="1" customFormat="1" spans="1:12">
      <c r="A439" s="129">
        <v>3</v>
      </c>
      <c r="B439" s="129" t="s">
        <v>2732</v>
      </c>
      <c r="C439" s="26">
        <v>2022</v>
      </c>
      <c r="D439" s="175" t="s">
        <v>222</v>
      </c>
      <c r="E439" s="115">
        <v>101</v>
      </c>
      <c r="F439" s="31">
        <v>0</v>
      </c>
      <c r="G439" s="115">
        <v>-35</v>
      </c>
      <c r="H439" s="115">
        <v>38360.24</v>
      </c>
      <c r="I439" s="115">
        <v>38360.24</v>
      </c>
      <c r="J439" s="115">
        <v>42622.49</v>
      </c>
      <c r="K439" s="31">
        <v>0.9</v>
      </c>
      <c r="L439" s="67"/>
    </row>
    <row r="440" s="1" customFormat="1" spans="1:12">
      <c r="A440" s="129">
        <v>4</v>
      </c>
      <c r="B440" s="129" t="s">
        <v>2733</v>
      </c>
      <c r="C440" s="26">
        <v>2022</v>
      </c>
      <c r="D440" s="175" t="s">
        <v>222</v>
      </c>
      <c r="E440" s="115">
        <v>2</v>
      </c>
      <c r="F440" s="31">
        <v>0</v>
      </c>
      <c r="G440" s="115">
        <v>0</v>
      </c>
      <c r="H440" s="115">
        <v>684.94</v>
      </c>
      <c r="I440" s="115">
        <v>684.94</v>
      </c>
      <c r="J440" s="115">
        <v>761.04</v>
      </c>
      <c r="K440" s="31">
        <v>0.9</v>
      </c>
      <c r="L440" s="67"/>
    </row>
    <row r="441" s="1" customFormat="1" spans="1:12">
      <c r="A441" s="129">
        <v>5</v>
      </c>
      <c r="B441" s="129" t="s">
        <v>2734</v>
      </c>
      <c r="C441" s="26">
        <v>2022</v>
      </c>
      <c r="D441" s="175" t="s">
        <v>222</v>
      </c>
      <c r="E441" s="115">
        <v>2</v>
      </c>
      <c r="F441" s="31">
        <v>0</v>
      </c>
      <c r="G441" s="115">
        <v>-2</v>
      </c>
      <c r="H441" s="115">
        <v>699.07</v>
      </c>
      <c r="I441" s="115">
        <v>699.07</v>
      </c>
      <c r="J441" s="115">
        <v>776.74</v>
      </c>
      <c r="K441" s="31">
        <v>0.9</v>
      </c>
      <c r="L441" s="67"/>
    </row>
    <row r="442" s="1" customFormat="1" spans="1:12">
      <c r="A442" s="129">
        <v>6</v>
      </c>
      <c r="B442" s="129" t="s">
        <v>2735</v>
      </c>
      <c r="C442" s="26">
        <v>2022</v>
      </c>
      <c r="D442" s="175" t="s">
        <v>222</v>
      </c>
      <c r="E442" s="115">
        <v>6</v>
      </c>
      <c r="F442" s="31">
        <v>0</v>
      </c>
      <c r="G442" s="115">
        <v>-2</v>
      </c>
      <c r="H442" s="115">
        <v>1387.85</v>
      </c>
      <c r="I442" s="115">
        <v>1387.85</v>
      </c>
      <c r="J442" s="115">
        <v>1542.05</v>
      </c>
      <c r="K442" s="31">
        <v>0.9</v>
      </c>
      <c r="L442" s="67"/>
    </row>
    <row r="443" s="1" customFormat="1" spans="1:12">
      <c r="A443" s="129">
        <v>7</v>
      </c>
      <c r="B443" s="129" t="s">
        <v>2736</v>
      </c>
      <c r="C443" s="26">
        <v>2022</v>
      </c>
      <c r="D443" s="175" t="s">
        <v>222</v>
      </c>
      <c r="E443" s="115">
        <v>1</v>
      </c>
      <c r="F443" s="31">
        <v>0</v>
      </c>
      <c r="G443" s="115">
        <v>0</v>
      </c>
      <c r="H443" s="115">
        <v>342.47</v>
      </c>
      <c r="I443" s="115">
        <v>342.47</v>
      </c>
      <c r="J443" s="115">
        <v>380.52</v>
      </c>
      <c r="K443" s="31">
        <v>0.9</v>
      </c>
      <c r="L443" s="67"/>
    </row>
    <row r="444" s="1" customFormat="1" spans="1:12">
      <c r="A444" s="129">
        <v>8</v>
      </c>
      <c r="B444" s="129" t="s">
        <v>2737</v>
      </c>
      <c r="C444" s="26">
        <v>2022</v>
      </c>
      <c r="D444" s="175" t="s">
        <v>222</v>
      </c>
      <c r="E444" s="115">
        <v>1</v>
      </c>
      <c r="F444" s="31">
        <v>0</v>
      </c>
      <c r="G444" s="115">
        <v>0</v>
      </c>
      <c r="H444" s="115">
        <v>342.47</v>
      </c>
      <c r="I444" s="115">
        <v>342.47</v>
      </c>
      <c r="J444" s="115">
        <v>380.52</v>
      </c>
      <c r="K444" s="31">
        <v>0.9</v>
      </c>
      <c r="L444" s="67"/>
    </row>
    <row r="445" s="1" customFormat="1" spans="1:12">
      <c r="A445" s="129">
        <v>9</v>
      </c>
      <c r="B445" s="129" t="s">
        <v>2738</v>
      </c>
      <c r="C445" s="26">
        <v>2022</v>
      </c>
      <c r="D445" s="175" t="s">
        <v>222</v>
      </c>
      <c r="E445" s="115">
        <v>3</v>
      </c>
      <c r="F445" s="31">
        <v>0</v>
      </c>
      <c r="G445" s="115">
        <v>-1</v>
      </c>
      <c r="H445" s="115">
        <v>848.08</v>
      </c>
      <c r="I445" s="115">
        <v>848.08</v>
      </c>
      <c r="J445" s="115">
        <v>942.31</v>
      </c>
      <c r="K445" s="31">
        <v>0.9</v>
      </c>
      <c r="L445" s="67"/>
    </row>
    <row r="446" s="1" customFormat="1" spans="1:12">
      <c r="A446" s="129">
        <v>10</v>
      </c>
      <c r="B446" s="129" t="s">
        <v>2739</v>
      </c>
      <c r="C446" s="26">
        <v>2022</v>
      </c>
      <c r="D446" s="175" t="s">
        <v>222</v>
      </c>
      <c r="E446" s="115">
        <v>34</v>
      </c>
      <c r="F446" s="31">
        <v>0</v>
      </c>
      <c r="G446" s="115">
        <v>-1</v>
      </c>
      <c r="H446" s="115">
        <v>11361.24</v>
      </c>
      <c r="I446" s="115">
        <v>11361.24</v>
      </c>
      <c r="J446" s="115">
        <v>12623.6</v>
      </c>
      <c r="K446" s="31">
        <v>0.9</v>
      </c>
      <c r="L446" s="67"/>
    </row>
    <row r="447" s="1" customFormat="1" spans="1:12">
      <c r="A447" s="129">
        <v>11</v>
      </c>
      <c r="B447" s="129" t="s">
        <v>2740</v>
      </c>
      <c r="C447" s="26">
        <v>2022</v>
      </c>
      <c r="D447" s="175" t="s">
        <v>222</v>
      </c>
      <c r="E447" s="115">
        <v>1</v>
      </c>
      <c r="F447" s="31">
        <v>0</v>
      </c>
      <c r="G447" s="115">
        <v>0</v>
      </c>
      <c r="H447" s="115">
        <v>320.92</v>
      </c>
      <c r="I447" s="115">
        <v>320.92</v>
      </c>
      <c r="J447" s="115">
        <v>356.58</v>
      </c>
      <c r="K447" s="31">
        <v>0.9</v>
      </c>
      <c r="L447" s="67"/>
    </row>
    <row r="448" s="1" customFormat="1" spans="1:12">
      <c r="A448" s="129">
        <v>12</v>
      </c>
      <c r="B448" s="129" t="s">
        <v>2741</v>
      </c>
      <c r="C448" s="26">
        <v>2022</v>
      </c>
      <c r="D448" s="175" t="s">
        <v>222</v>
      </c>
      <c r="E448" s="115">
        <v>1</v>
      </c>
      <c r="F448" s="31">
        <v>0</v>
      </c>
      <c r="G448" s="115">
        <v>0</v>
      </c>
      <c r="H448" s="115">
        <v>480.33</v>
      </c>
      <c r="I448" s="115">
        <v>480.33</v>
      </c>
      <c r="J448" s="115">
        <v>533.7</v>
      </c>
      <c r="K448" s="31">
        <v>0.9</v>
      </c>
      <c r="L448" s="67"/>
    </row>
    <row r="449" s="1" customFormat="1" spans="1:12">
      <c r="A449" s="129">
        <v>13</v>
      </c>
      <c r="B449" s="129" t="s">
        <v>2742</v>
      </c>
      <c r="C449" s="26">
        <v>2022</v>
      </c>
      <c r="D449" s="175" t="s">
        <v>222</v>
      </c>
      <c r="E449" s="115">
        <v>12</v>
      </c>
      <c r="F449" s="31">
        <v>0</v>
      </c>
      <c r="G449" s="115">
        <v>-1</v>
      </c>
      <c r="H449" s="115">
        <v>4473.28</v>
      </c>
      <c r="I449" s="115">
        <v>4473.28</v>
      </c>
      <c r="J449" s="115">
        <v>4970.31</v>
      </c>
      <c r="K449" s="31">
        <v>0.9</v>
      </c>
      <c r="L449" s="67"/>
    </row>
    <row r="450" s="1" customFormat="1" spans="1:12">
      <c r="A450" s="129">
        <v>14</v>
      </c>
      <c r="B450" s="129" t="s">
        <v>2743</v>
      </c>
      <c r="C450" s="26">
        <v>2022</v>
      </c>
      <c r="D450" s="175" t="s">
        <v>222</v>
      </c>
      <c r="E450" s="115">
        <v>10</v>
      </c>
      <c r="F450" s="31">
        <v>0</v>
      </c>
      <c r="G450" s="115">
        <v>0</v>
      </c>
      <c r="H450" s="115">
        <v>4594.97</v>
      </c>
      <c r="I450" s="115">
        <v>4594.97</v>
      </c>
      <c r="J450" s="115">
        <v>5105.52</v>
      </c>
      <c r="K450" s="31">
        <v>0.9</v>
      </c>
      <c r="L450" s="67"/>
    </row>
    <row r="451" s="1" customFormat="1" spans="1:12">
      <c r="A451" s="129">
        <v>15</v>
      </c>
      <c r="B451" s="129" t="s">
        <v>2744</v>
      </c>
      <c r="C451" s="26">
        <v>2022</v>
      </c>
      <c r="D451" s="175" t="s">
        <v>222</v>
      </c>
      <c r="E451" s="115">
        <v>2</v>
      </c>
      <c r="F451" s="31">
        <v>0</v>
      </c>
      <c r="G451" s="115">
        <v>0</v>
      </c>
      <c r="H451" s="115">
        <v>791.05</v>
      </c>
      <c r="I451" s="115">
        <v>791.05</v>
      </c>
      <c r="J451" s="115">
        <v>878.94</v>
      </c>
      <c r="K451" s="31">
        <v>0.9</v>
      </c>
      <c r="L451" s="67"/>
    </row>
    <row r="452" s="1" customFormat="1" spans="1:12">
      <c r="A452" s="129">
        <v>16</v>
      </c>
      <c r="B452" s="129" t="s">
        <v>2745</v>
      </c>
      <c r="C452" s="26">
        <v>2022</v>
      </c>
      <c r="D452" s="175" t="s">
        <v>222</v>
      </c>
      <c r="E452" s="115">
        <v>4</v>
      </c>
      <c r="F452" s="31">
        <v>0</v>
      </c>
      <c r="G452" s="115">
        <v>0</v>
      </c>
      <c r="H452" s="115">
        <v>1369.87</v>
      </c>
      <c r="I452" s="115">
        <v>1369.87</v>
      </c>
      <c r="J452" s="115">
        <v>1522.08</v>
      </c>
      <c r="K452" s="31">
        <v>0.9</v>
      </c>
      <c r="L452" s="67"/>
    </row>
    <row r="453" s="1" customFormat="1" spans="1:12">
      <c r="A453" s="129">
        <v>17</v>
      </c>
      <c r="B453" s="129" t="s">
        <v>2746</v>
      </c>
      <c r="C453" s="26">
        <v>2022</v>
      </c>
      <c r="D453" s="175" t="s">
        <v>222</v>
      </c>
      <c r="E453" s="115">
        <v>5</v>
      </c>
      <c r="F453" s="31">
        <v>0</v>
      </c>
      <c r="G453" s="115">
        <v>-1</v>
      </c>
      <c r="H453" s="115">
        <v>1579.9</v>
      </c>
      <c r="I453" s="115">
        <v>1579.9</v>
      </c>
      <c r="J453" s="115">
        <v>1755.44</v>
      </c>
      <c r="K453" s="31">
        <v>0.9</v>
      </c>
      <c r="L453" s="67"/>
    </row>
    <row r="454" s="1" customFormat="1" spans="1:12">
      <c r="A454" s="129">
        <v>18</v>
      </c>
      <c r="B454" s="129" t="s">
        <v>2747</v>
      </c>
      <c r="C454" s="26">
        <v>2022</v>
      </c>
      <c r="D454" s="175" t="s">
        <v>222</v>
      </c>
      <c r="E454" s="115">
        <v>26</v>
      </c>
      <c r="F454" s="31">
        <v>0</v>
      </c>
      <c r="G454" s="115">
        <v>-2</v>
      </c>
      <c r="H454" s="115">
        <v>7751.39</v>
      </c>
      <c r="I454" s="115">
        <v>7751.39</v>
      </c>
      <c r="J454" s="115">
        <v>8612.66</v>
      </c>
      <c r="K454" s="31">
        <v>0.9</v>
      </c>
      <c r="L454" s="67"/>
    </row>
    <row r="455" s="1" customFormat="1" spans="1:12">
      <c r="A455" s="129">
        <v>19</v>
      </c>
      <c r="B455" s="129" t="s">
        <v>2748</v>
      </c>
      <c r="C455" s="26">
        <v>2022</v>
      </c>
      <c r="D455" s="175" t="s">
        <v>222</v>
      </c>
      <c r="E455" s="115">
        <v>1</v>
      </c>
      <c r="F455" s="31">
        <v>0</v>
      </c>
      <c r="G455" s="115">
        <v>0</v>
      </c>
      <c r="H455" s="115">
        <v>342.47</v>
      </c>
      <c r="I455" s="115">
        <v>342.47</v>
      </c>
      <c r="J455" s="115">
        <v>380.52</v>
      </c>
      <c r="K455" s="31">
        <v>0.9</v>
      </c>
      <c r="L455" s="67"/>
    </row>
    <row r="456" s="1" customFormat="1" spans="1:12">
      <c r="A456" s="129">
        <v>20</v>
      </c>
      <c r="B456" s="129" t="s">
        <v>2749</v>
      </c>
      <c r="C456" s="26">
        <v>2022</v>
      </c>
      <c r="D456" s="175" t="s">
        <v>222</v>
      </c>
      <c r="E456" s="115">
        <v>9</v>
      </c>
      <c r="F456" s="31">
        <v>0</v>
      </c>
      <c r="G456" s="115">
        <v>-1</v>
      </c>
      <c r="H456" s="115">
        <v>2809.18</v>
      </c>
      <c r="I456" s="115">
        <v>2809.18</v>
      </c>
      <c r="J456" s="115">
        <v>3121.31</v>
      </c>
      <c r="K456" s="31">
        <v>0.9</v>
      </c>
      <c r="L456" s="67"/>
    </row>
    <row r="457" s="1" customFormat="1" spans="1:12">
      <c r="A457" s="129">
        <v>21</v>
      </c>
      <c r="B457" s="129" t="s">
        <v>2750</v>
      </c>
      <c r="C457" s="26">
        <v>2022</v>
      </c>
      <c r="D457" s="175" t="s">
        <v>222</v>
      </c>
      <c r="E457" s="115">
        <v>23</v>
      </c>
      <c r="F457" s="31">
        <v>0</v>
      </c>
      <c r="G457" s="115">
        <v>-1</v>
      </c>
      <c r="H457" s="115">
        <v>7709.54</v>
      </c>
      <c r="I457" s="115">
        <v>7709.54</v>
      </c>
      <c r="J457" s="115">
        <v>8566.16</v>
      </c>
      <c r="K457" s="31">
        <v>0.9</v>
      </c>
      <c r="L457" s="67"/>
    </row>
    <row r="458" s="1" customFormat="1" spans="1:12">
      <c r="A458" s="129">
        <v>22</v>
      </c>
      <c r="B458" s="129" t="s">
        <v>2751</v>
      </c>
      <c r="C458" s="26">
        <v>2022</v>
      </c>
      <c r="D458" s="175" t="s">
        <v>222</v>
      </c>
      <c r="E458" s="115">
        <v>20</v>
      </c>
      <c r="F458" s="31">
        <v>0</v>
      </c>
      <c r="G458" s="115">
        <v>0</v>
      </c>
      <c r="H458" s="115">
        <v>6399</v>
      </c>
      <c r="I458" s="115">
        <v>6399</v>
      </c>
      <c r="J458" s="115">
        <v>7110</v>
      </c>
      <c r="K458" s="31">
        <v>0.9</v>
      </c>
      <c r="L458" s="67"/>
    </row>
    <row r="459" s="1" customFormat="1" spans="1:12">
      <c r="A459" s="129">
        <v>23</v>
      </c>
      <c r="B459" s="129" t="s">
        <v>2752</v>
      </c>
      <c r="C459" s="26">
        <v>2022</v>
      </c>
      <c r="D459" s="175" t="s">
        <v>222</v>
      </c>
      <c r="E459" s="115">
        <v>32</v>
      </c>
      <c r="F459" s="31">
        <v>0</v>
      </c>
      <c r="G459" s="115">
        <v>-13</v>
      </c>
      <c r="H459" s="115">
        <v>9460.27</v>
      </c>
      <c r="I459" s="115">
        <v>9460.27</v>
      </c>
      <c r="J459" s="115">
        <v>10511.41</v>
      </c>
      <c r="K459" s="31">
        <v>0.9</v>
      </c>
      <c r="L459" s="67"/>
    </row>
    <row r="460" s="1" customFormat="1" spans="1:12">
      <c r="A460" s="129">
        <v>24</v>
      </c>
      <c r="B460" s="129" t="s">
        <v>2753</v>
      </c>
      <c r="C460" s="26">
        <v>2022</v>
      </c>
      <c r="D460" s="175" t="s">
        <v>222</v>
      </c>
      <c r="E460" s="115">
        <v>32</v>
      </c>
      <c r="F460" s="31">
        <v>0</v>
      </c>
      <c r="G460" s="115">
        <v>-2</v>
      </c>
      <c r="H460" s="115">
        <v>10138.91</v>
      </c>
      <c r="I460" s="115">
        <v>10138.91</v>
      </c>
      <c r="J460" s="115">
        <v>11265.46</v>
      </c>
      <c r="K460" s="31">
        <v>0.9</v>
      </c>
      <c r="L460" s="67"/>
    </row>
    <row r="461" s="1" customFormat="1" spans="1:12">
      <c r="A461" s="129">
        <v>25</v>
      </c>
      <c r="B461" s="129" t="s">
        <v>2754</v>
      </c>
      <c r="C461" s="26">
        <v>2022</v>
      </c>
      <c r="D461" s="175" t="s">
        <v>222</v>
      </c>
      <c r="E461" s="115">
        <v>16</v>
      </c>
      <c r="F461" s="31">
        <v>0</v>
      </c>
      <c r="G461" s="115">
        <v>-6</v>
      </c>
      <c r="H461" s="115">
        <v>5375.87</v>
      </c>
      <c r="I461" s="115">
        <v>5375.87</v>
      </c>
      <c r="J461" s="115">
        <v>5973.19</v>
      </c>
      <c r="K461" s="31">
        <v>0.9</v>
      </c>
      <c r="L461" s="67"/>
    </row>
    <row r="462" s="1" customFormat="1" spans="1:12">
      <c r="A462" s="129">
        <v>26</v>
      </c>
      <c r="B462" s="129" t="s">
        <v>2755</v>
      </c>
      <c r="C462" s="26">
        <v>2022</v>
      </c>
      <c r="D462" s="175" t="s">
        <v>222</v>
      </c>
      <c r="E462" s="115">
        <v>43</v>
      </c>
      <c r="F462" s="31">
        <v>0</v>
      </c>
      <c r="G462" s="115">
        <v>-1</v>
      </c>
      <c r="H462" s="115">
        <v>13754.64</v>
      </c>
      <c r="I462" s="115">
        <v>13754.64</v>
      </c>
      <c r="J462" s="115">
        <v>15282.93</v>
      </c>
      <c r="K462" s="31">
        <v>0.9</v>
      </c>
      <c r="L462" s="67"/>
    </row>
    <row r="463" s="1" customFormat="1" spans="1:12">
      <c r="A463" s="129">
        <v>27</v>
      </c>
      <c r="B463" s="129" t="s">
        <v>2756</v>
      </c>
      <c r="C463" s="26">
        <v>2022</v>
      </c>
      <c r="D463" s="175" t="s">
        <v>222</v>
      </c>
      <c r="E463" s="115">
        <v>32</v>
      </c>
      <c r="F463" s="31">
        <v>0</v>
      </c>
      <c r="G463" s="115">
        <v>-14</v>
      </c>
      <c r="H463" s="115">
        <v>10260.23</v>
      </c>
      <c r="I463" s="115">
        <v>10260.23</v>
      </c>
      <c r="J463" s="115">
        <v>11400.25</v>
      </c>
      <c r="K463" s="31">
        <v>0.9</v>
      </c>
      <c r="L463" s="67"/>
    </row>
    <row r="464" s="1" customFormat="1" spans="1:12">
      <c r="A464" s="129">
        <v>28</v>
      </c>
      <c r="B464" s="129" t="s">
        <v>2757</v>
      </c>
      <c r="C464" s="26">
        <v>2022</v>
      </c>
      <c r="D464" s="175" t="s">
        <v>222</v>
      </c>
      <c r="E464" s="115">
        <v>3</v>
      </c>
      <c r="F464" s="31">
        <v>0</v>
      </c>
      <c r="G464" s="115">
        <v>0</v>
      </c>
      <c r="H464" s="115">
        <v>1006.13</v>
      </c>
      <c r="I464" s="115">
        <v>1006.13</v>
      </c>
      <c r="J464" s="115">
        <v>1117.92</v>
      </c>
      <c r="K464" s="31">
        <v>0.9</v>
      </c>
      <c r="L464" s="67"/>
    </row>
    <row r="465" s="1" customFormat="1" spans="1:12">
      <c r="A465" s="129">
        <v>29</v>
      </c>
      <c r="B465" s="129" t="s">
        <v>2758</v>
      </c>
      <c r="C465" s="26">
        <v>2022</v>
      </c>
      <c r="D465" s="175" t="s">
        <v>222</v>
      </c>
      <c r="E465" s="115">
        <v>41</v>
      </c>
      <c r="F465" s="31">
        <v>0</v>
      </c>
      <c r="G465" s="115">
        <v>-4</v>
      </c>
      <c r="H465" s="115">
        <v>11245.1</v>
      </c>
      <c r="I465" s="115">
        <v>11245.1</v>
      </c>
      <c r="J465" s="115">
        <v>12494.56</v>
      </c>
      <c r="K465" s="31">
        <v>0.9</v>
      </c>
      <c r="L465" s="67"/>
    </row>
    <row r="466" s="1" customFormat="1" spans="1:12">
      <c r="A466" s="129">
        <v>30</v>
      </c>
      <c r="B466" s="129" t="s">
        <v>2759</v>
      </c>
      <c r="C466" s="26">
        <v>2022</v>
      </c>
      <c r="D466" s="175" t="s">
        <v>222</v>
      </c>
      <c r="E466" s="177">
        <v>44</v>
      </c>
      <c r="F466" s="31">
        <v>0</v>
      </c>
      <c r="G466" s="134">
        <v>-5</v>
      </c>
      <c r="H466" s="178">
        <v>12674.96</v>
      </c>
      <c r="I466" s="190">
        <v>12674.96</v>
      </c>
      <c r="J466" s="191">
        <v>14083.29</v>
      </c>
      <c r="K466" s="31">
        <v>0.9</v>
      </c>
      <c r="L466" s="67"/>
    </row>
    <row r="467" s="1" customFormat="1" spans="1:12">
      <c r="A467" s="129">
        <v>31</v>
      </c>
      <c r="B467" s="129" t="s">
        <v>2760</v>
      </c>
      <c r="C467" s="26">
        <v>2022</v>
      </c>
      <c r="D467" s="175" t="s">
        <v>222</v>
      </c>
      <c r="E467" s="177">
        <v>8</v>
      </c>
      <c r="F467" s="31">
        <v>0</v>
      </c>
      <c r="G467" s="134">
        <v>-4</v>
      </c>
      <c r="H467" s="178">
        <v>2382.37</v>
      </c>
      <c r="I467" s="190">
        <v>2382.37</v>
      </c>
      <c r="J467" s="191">
        <v>2647.08</v>
      </c>
      <c r="K467" s="31">
        <v>0.9</v>
      </c>
      <c r="L467" s="67"/>
    </row>
    <row r="468" s="1" customFormat="1" spans="1:12">
      <c r="A468" s="129">
        <v>32</v>
      </c>
      <c r="B468" s="129" t="s">
        <v>2761</v>
      </c>
      <c r="C468" s="26">
        <v>2022</v>
      </c>
      <c r="D468" s="175" t="s">
        <v>222</v>
      </c>
      <c r="E468" s="177">
        <v>1</v>
      </c>
      <c r="F468" s="31">
        <v>0</v>
      </c>
      <c r="G468" s="134">
        <v>0</v>
      </c>
      <c r="H468" s="178">
        <v>342.47</v>
      </c>
      <c r="I468" s="190">
        <v>342.47</v>
      </c>
      <c r="J468" s="191">
        <v>380.52</v>
      </c>
      <c r="K468" s="31">
        <v>0.9</v>
      </c>
      <c r="L468" s="67"/>
    </row>
    <row r="469" s="1" customFormat="1" spans="1:12">
      <c r="A469" s="129">
        <v>33</v>
      </c>
      <c r="B469" s="129" t="s">
        <v>2762</v>
      </c>
      <c r="C469" s="26">
        <v>2022</v>
      </c>
      <c r="D469" s="175" t="s">
        <v>222</v>
      </c>
      <c r="E469" s="177">
        <v>2</v>
      </c>
      <c r="F469" s="31">
        <v>0</v>
      </c>
      <c r="G469" s="134">
        <v>0</v>
      </c>
      <c r="H469" s="178">
        <v>684.94</v>
      </c>
      <c r="I469" s="190">
        <v>684.94</v>
      </c>
      <c r="J469" s="191">
        <v>761.04</v>
      </c>
      <c r="K469" s="31">
        <v>0.9</v>
      </c>
      <c r="L469" s="67"/>
    </row>
    <row r="470" s="1" customFormat="1" spans="1:12">
      <c r="A470" s="129">
        <v>34</v>
      </c>
      <c r="B470" s="129" t="s">
        <v>2763</v>
      </c>
      <c r="C470" s="26">
        <v>2022</v>
      </c>
      <c r="D470" s="175" t="s">
        <v>222</v>
      </c>
      <c r="E470" s="177">
        <v>1</v>
      </c>
      <c r="F470" s="31">
        <v>0</v>
      </c>
      <c r="G470" s="134">
        <v>-1</v>
      </c>
      <c r="H470" s="178">
        <v>241.91</v>
      </c>
      <c r="I470" s="190">
        <v>241.91</v>
      </c>
      <c r="J470" s="191">
        <v>268.79</v>
      </c>
      <c r="K470" s="31">
        <v>0.9</v>
      </c>
      <c r="L470" s="67"/>
    </row>
    <row r="471" s="1" customFormat="1" spans="1:12">
      <c r="A471" s="129">
        <v>35</v>
      </c>
      <c r="B471" s="129" t="s">
        <v>2764</v>
      </c>
      <c r="C471" s="26">
        <v>2022</v>
      </c>
      <c r="D471" s="175" t="s">
        <v>222</v>
      </c>
      <c r="E471" s="177">
        <v>3</v>
      </c>
      <c r="F471" s="31">
        <v>0</v>
      </c>
      <c r="G471" s="134">
        <v>0</v>
      </c>
      <c r="H471" s="178">
        <v>962.77</v>
      </c>
      <c r="I471" s="190">
        <v>962.77</v>
      </c>
      <c r="J471" s="191">
        <v>1069.74</v>
      </c>
      <c r="K471" s="31">
        <v>0.9</v>
      </c>
      <c r="L471" s="67"/>
    </row>
    <row r="472" s="1" customFormat="1" spans="1:12">
      <c r="A472" s="129">
        <v>36</v>
      </c>
      <c r="B472" s="179" t="s">
        <v>2765</v>
      </c>
      <c r="C472" s="76">
        <v>2022</v>
      </c>
      <c r="D472" s="175" t="s">
        <v>222</v>
      </c>
      <c r="E472" s="180">
        <v>124</v>
      </c>
      <c r="F472" s="106">
        <v>0</v>
      </c>
      <c r="G472" s="181">
        <v>0</v>
      </c>
      <c r="H472" s="182">
        <v>45592.33</v>
      </c>
      <c r="I472" s="192">
        <v>45592.33</v>
      </c>
      <c r="J472" s="193">
        <v>50658.14</v>
      </c>
      <c r="K472" s="31">
        <v>0.9</v>
      </c>
      <c r="L472" s="67"/>
    </row>
    <row r="473" s="1" customFormat="1" spans="1:12">
      <c r="A473" s="129">
        <v>37</v>
      </c>
      <c r="B473" s="179" t="s">
        <v>2766</v>
      </c>
      <c r="C473" s="76">
        <v>2022</v>
      </c>
      <c r="D473" s="175" t="s">
        <v>222</v>
      </c>
      <c r="E473" s="180">
        <v>19</v>
      </c>
      <c r="F473" s="106">
        <v>0</v>
      </c>
      <c r="G473" s="181">
        <v>-6</v>
      </c>
      <c r="H473" s="182">
        <v>5334.06</v>
      </c>
      <c r="I473" s="192">
        <v>5334.06</v>
      </c>
      <c r="J473" s="193">
        <v>5926.73</v>
      </c>
      <c r="K473" s="31">
        <v>0.9</v>
      </c>
      <c r="L473" s="67"/>
    </row>
    <row r="474" ht="39.95" customHeight="1" spans="1:11">
      <c r="A474" s="183" t="s">
        <v>2767</v>
      </c>
      <c r="B474" s="184" t="s">
        <v>2768</v>
      </c>
      <c r="C474" s="184"/>
      <c r="D474" s="185"/>
      <c r="E474" s="186">
        <f t="shared" ref="E474:J474" si="5">SUM(E437:E473)</f>
        <v>698</v>
      </c>
      <c r="F474" s="187"/>
      <c r="G474" s="188"/>
      <c r="H474" s="189">
        <f t="shared" si="5"/>
        <v>231148.61</v>
      </c>
      <c r="I474" s="194">
        <f t="shared" si="5"/>
        <v>231148.61</v>
      </c>
      <c r="J474" s="195">
        <f t="shared" si="5"/>
        <v>256831.75</v>
      </c>
      <c r="K474" s="187">
        <v>0.9</v>
      </c>
    </row>
    <row r="475" ht="33.75" spans="1:11">
      <c r="A475" s="10" t="s">
        <v>554</v>
      </c>
      <c r="B475" s="10" t="s">
        <v>2</v>
      </c>
      <c r="C475" s="11" t="s">
        <v>3</v>
      </c>
      <c r="D475" s="11" t="s">
        <v>4</v>
      </c>
      <c r="E475" s="10" t="s">
        <v>7</v>
      </c>
      <c r="F475" s="10" t="s">
        <v>8</v>
      </c>
      <c r="G475" s="10" t="s">
        <v>9</v>
      </c>
      <c r="H475" s="10" t="s">
        <v>11</v>
      </c>
      <c r="I475" s="10" t="s">
        <v>12</v>
      </c>
      <c r="J475" s="10" t="s">
        <v>13</v>
      </c>
      <c r="K475" s="10" t="s">
        <v>14</v>
      </c>
    </row>
    <row r="476" s="1" customFormat="1" spans="1:12">
      <c r="A476" s="118">
        <v>1</v>
      </c>
      <c r="B476" s="12" t="s">
        <v>2769</v>
      </c>
      <c r="C476" s="13">
        <v>2022</v>
      </c>
      <c r="D476" s="12">
        <v>410411</v>
      </c>
      <c r="E476" s="13">
        <v>7</v>
      </c>
      <c r="F476" s="12">
        <v>0</v>
      </c>
      <c r="G476" s="13">
        <v>0</v>
      </c>
      <c r="H476" s="13">
        <v>2506.3</v>
      </c>
      <c r="I476" s="13">
        <v>2506.3</v>
      </c>
      <c r="J476" s="13">
        <v>2784.78</v>
      </c>
      <c r="K476" s="13">
        <v>0.9</v>
      </c>
      <c r="L476" s="67"/>
    </row>
    <row r="477" s="1" customFormat="1" spans="1:12">
      <c r="A477" s="118">
        <v>2</v>
      </c>
      <c r="B477" s="12" t="s">
        <v>2770</v>
      </c>
      <c r="C477" s="13">
        <v>2022</v>
      </c>
      <c r="D477" s="12">
        <v>410411</v>
      </c>
      <c r="E477" s="13">
        <v>210</v>
      </c>
      <c r="F477" s="12">
        <v>0</v>
      </c>
      <c r="G477" s="13">
        <v>-4</v>
      </c>
      <c r="H477" s="13">
        <v>332238.83</v>
      </c>
      <c r="I477" s="13">
        <v>332238.83</v>
      </c>
      <c r="J477" s="13">
        <v>369154.26</v>
      </c>
      <c r="K477" s="13">
        <v>0.9</v>
      </c>
      <c r="L477" s="67"/>
    </row>
    <row r="478" s="1" customFormat="1" spans="1:12">
      <c r="A478" s="118">
        <v>3</v>
      </c>
      <c r="B478" s="12" t="s">
        <v>2771</v>
      </c>
      <c r="C478" s="13">
        <v>2022</v>
      </c>
      <c r="D478" s="12">
        <v>410411</v>
      </c>
      <c r="E478" s="13">
        <v>16</v>
      </c>
      <c r="F478" s="12">
        <v>0</v>
      </c>
      <c r="G478" s="13">
        <v>1</v>
      </c>
      <c r="H478" s="13">
        <v>5449.97</v>
      </c>
      <c r="I478" s="13">
        <v>5449.97</v>
      </c>
      <c r="J478" s="13">
        <v>6055.52</v>
      </c>
      <c r="K478" s="13">
        <v>0.9</v>
      </c>
      <c r="L478" s="67"/>
    </row>
    <row r="479" s="1" customFormat="1" spans="1:12">
      <c r="A479" s="118">
        <v>4</v>
      </c>
      <c r="B479" s="12" t="s">
        <v>2772</v>
      </c>
      <c r="C479" s="13">
        <v>2022</v>
      </c>
      <c r="D479" s="12">
        <v>410411</v>
      </c>
      <c r="E479" s="13">
        <v>46</v>
      </c>
      <c r="F479" s="12">
        <v>0</v>
      </c>
      <c r="G479" s="13">
        <v>0</v>
      </c>
      <c r="H479" s="13">
        <v>14141.45</v>
      </c>
      <c r="I479" s="13">
        <v>14141.45</v>
      </c>
      <c r="J479" s="13">
        <v>15712.72</v>
      </c>
      <c r="K479" s="13">
        <v>0.9</v>
      </c>
      <c r="L479" s="67"/>
    </row>
    <row r="480" s="1" customFormat="1" spans="1:12">
      <c r="A480" s="118">
        <v>5</v>
      </c>
      <c r="B480" s="12" t="s">
        <v>2773</v>
      </c>
      <c r="C480" s="13">
        <v>2022</v>
      </c>
      <c r="D480" s="12">
        <v>410411</v>
      </c>
      <c r="E480" s="13">
        <v>17</v>
      </c>
      <c r="F480" s="12">
        <v>0</v>
      </c>
      <c r="G480" s="13">
        <v>-5</v>
      </c>
      <c r="H480" s="13">
        <v>5257.51</v>
      </c>
      <c r="I480" s="13">
        <v>5257.51</v>
      </c>
      <c r="J480" s="13">
        <v>5841.68</v>
      </c>
      <c r="K480" s="13">
        <v>0.9</v>
      </c>
      <c r="L480" s="67"/>
    </row>
    <row r="481" s="1" customFormat="1" spans="1:12">
      <c r="A481" s="118">
        <v>6</v>
      </c>
      <c r="B481" s="12" t="s">
        <v>2774</v>
      </c>
      <c r="C481" s="13">
        <v>2022</v>
      </c>
      <c r="D481" s="12">
        <v>410411</v>
      </c>
      <c r="E481" s="13">
        <v>11</v>
      </c>
      <c r="F481" s="12">
        <v>0</v>
      </c>
      <c r="G481" s="13">
        <v>0</v>
      </c>
      <c r="H481" s="13">
        <v>3519.45</v>
      </c>
      <c r="I481" s="13">
        <v>3519.45</v>
      </c>
      <c r="J481" s="13">
        <v>3910.5</v>
      </c>
      <c r="K481" s="13">
        <v>0.9</v>
      </c>
      <c r="L481" s="67"/>
    </row>
    <row r="482" s="1" customFormat="1" spans="1:12">
      <c r="A482" s="118">
        <v>7</v>
      </c>
      <c r="B482" s="12" t="s">
        <v>2775</v>
      </c>
      <c r="C482" s="13">
        <v>2022</v>
      </c>
      <c r="D482" s="12">
        <v>410411</v>
      </c>
      <c r="E482" s="13">
        <v>464</v>
      </c>
      <c r="F482" s="12">
        <v>0</v>
      </c>
      <c r="G482" s="13">
        <v>-1</v>
      </c>
      <c r="H482" s="13">
        <v>537871.88</v>
      </c>
      <c r="I482" s="13">
        <v>537871.88</v>
      </c>
      <c r="J482" s="13">
        <v>597635.42</v>
      </c>
      <c r="K482" s="13">
        <v>0.9</v>
      </c>
      <c r="L482" s="67"/>
    </row>
    <row r="483" s="1" customFormat="1" spans="1:12">
      <c r="A483" s="118">
        <v>8</v>
      </c>
      <c r="B483" s="12" t="s">
        <v>2776</v>
      </c>
      <c r="C483" s="13">
        <v>2022</v>
      </c>
      <c r="D483" s="12">
        <v>410411</v>
      </c>
      <c r="E483" s="13">
        <v>1</v>
      </c>
      <c r="F483" s="12">
        <v>0</v>
      </c>
      <c r="G483" s="13">
        <v>0</v>
      </c>
      <c r="H483" s="13">
        <v>335.72</v>
      </c>
      <c r="I483" s="13">
        <v>335.72</v>
      </c>
      <c r="J483" s="13">
        <v>373.02</v>
      </c>
      <c r="K483" s="13">
        <v>0.9</v>
      </c>
      <c r="L483" s="67"/>
    </row>
    <row r="484" s="1" customFormat="1" spans="1:12">
      <c r="A484" s="118">
        <v>9</v>
      </c>
      <c r="B484" s="12" t="s">
        <v>2777</v>
      </c>
      <c r="C484" s="13">
        <v>2022</v>
      </c>
      <c r="D484" s="12">
        <v>410411</v>
      </c>
      <c r="E484" s="13">
        <v>11</v>
      </c>
      <c r="F484" s="12">
        <v>0</v>
      </c>
      <c r="G484" s="13">
        <v>-1</v>
      </c>
      <c r="H484" s="13">
        <v>3216.36</v>
      </c>
      <c r="I484" s="13">
        <v>3216.36</v>
      </c>
      <c r="J484" s="13">
        <v>3573.73</v>
      </c>
      <c r="K484" s="13">
        <v>0.9</v>
      </c>
      <c r="L484" s="67"/>
    </row>
    <row r="485" s="1" customFormat="1" spans="1:12">
      <c r="A485" s="118">
        <v>10</v>
      </c>
      <c r="B485" s="12" t="s">
        <v>2778</v>
      </c>
      <c r="C485" s="13">
        <v>2022</v>
      </c>
      <c r="D485" s="12">
        <v>410411</v>
      </c>
      <c r="E485" s="13">
        <v>3</v>
      </c>
      <c r="F485" s="12">
        <v>0</v>
      </c>
      <c r="G485" s="13">
        <v>-1</v>
      </c>
      <c r="H485" s="13">
        <v>1161.94</v>
      </c>
      <c r="I485" s="13">
        <v>1161.94</v>
      </c>
      <c r="J485" s="13">
        <v>1291.04</v>
      </c>
      <c r="K485" s="13">
        <v>0.9</v>
      </c>
      <c r="L485" s="67"/>
    </row>
    <row r="486" s="1" customFormat="1" spans="1:12">
      <c r="A486" s="118">
        <v>11</v>
      </c>
      <c r="B486" s="12" t="s">
        <v>2779</v>
      </c>
      <c r="C486" s="13">
        <v>2022</v>
      </c>
      <c r="D486" s="12">
        <v>410411</v>
      </c>
      <c r="E486" s="13">
        <v>1</v>
      </c>
      <c r="F486" s="12">
        <v>0</v>
      </c>
      <c r="G486" s="13">
        <v>0</v>
      </c>
      <c r="H486" s="13">
        <v>384.21</v>
      </c>
      <c r="I486" s="13">
        <v>384.21</v>
      </c>
      <c r="J486" s="13">
        <v>426.9</v>
      </c>
      <c r="K486" s="13">
        <v>0.9</v>
      </c>
      <c r="L486" s="67"/>
    </row>
    <row r="487" s="1" customFormat="1" spans="1:12">
      <c r="A487" s="118">
        <v>12</v>
      </c>
      <c r="B487" s="12" t="s">
        <v>2780</v>
      </c>
      <c r="C487" s="13">
        <v>2022</v>
      </c>
      <c r="D487" s="12">
        <v>410411</v>
      </c>
      <c r="E487" s="13">
        <v>13</v>
      </c>
      <c r="F487" s="12">
        <v>0</v>
      </c>
      <c r="G487" s="13">
        <v>-2</v>
      </c>
      <c r="H487" s="13">
        <v>4808.32</v>
      </c>
      <c r="I487" s="13">
        <v>4808.32</v>
      </c>
      <c r="J487" s="13">
        <v>5342.58</v>
      </c>
      <c r="K487" s="13">
        <v>0.9</v>
      </c>
      <c r="L487" s="67"/>
    </row>
    <row r="488" s="1" customFormat="1" spans="1:12">
      <c r="A488" s="118">
        <v>13</v>
      </c>
      <c r="B488" s="12" t="s">
        <v>2781</v>
      </c>
      <c r="C488" s="13">
        <v>2022</v>
      </c>
      <c r="D488" s="12">
        <v>410411</v>
      </c>
      <c r="E488" s="13">
        <v>1</v>
      </c>
      <c r="F488" s="12">
        <v>0</v>
      </c>
      <c r="G488" s="13">
        <v>0</v>
      </c>
      <c r="H488" s="13">
        <v>320.92</v>
      </c>
      <c r="I488" s="13">
        <v>320.92</v>
      </c>
      <c r="J488" s="13">
        <v>356.58</v>
      </c>
      <c r="K488" s="13">
        <v>0.9</v>
      </c>
      <c r="L488" s="67"/>
    </row>
    <row r="489" s="1" customFormat="1" spans="1:12">
      <c r="A489" s="118">
        <v>14</v>
      </c>
      <c r="B489" s="12" t="s">
        <v>2782</v>
      </c>
      <c r="C489" s="13">
        <v>2022</v>
      </c>
      <c r="D489" s="12">
        <v>410411</v>
      </c>
      <c r="E489" s="13">
        <v>5</v>
      </c>
      <c r="F489" s="12">
        <v>0</v>
      </c>
      <c r="G489" s="13">
        <v>0</v>
      </c>
      <c r="H489" s="13">
        <v>1609.47</v>
      </c>
      <c r="I489" s="13">
        <v>1609.47</v>
      </c>
      <c r="J489" s="13">
        <v>1788.3</v>
      </c>
      <c r="K489" s="13">
        <v>0.9</v>
      </c>
      <c r="L489" s="67"/>
    </row>
    <row r="490" s="1" customFormat="1" spans="1:12">
      <c r="A490" s="118">
        <v>15</v>
      </c>
      <c r="B490" s="12" t="s">
        <v>2783</v>
      </c>
      <c r="C490" s="13">
        <v>2022</v>
      </c>
      <c r="D490" s="12">
        <v>410411</v>
      </c>
      <c r="E490" s="13">
        <v>5</v>
      </c>
      <c r="F490" s="12">
        <v>0</v>
      </c>
      <c r="G490" s="13">
        <v>0</v>
      </c>
      <c r="H490" s="13">
        <v>2118.37</v>
      </c>
      <c r="I490" s="13">
        <v>2118.37</v>
      </c>
      <c r="J490" s="13">
        <v>2353.74</v>
      </c>
      <c r="K490" s="13">
        <v>0.9</v>
      </c>
      <c r="L490" s="67"/>
    </row>
    <row r="491" s="1" customFormat="1" spans="1:12">
      <c r="A491" s="118">
        <v>16</v>
      </c>
      <c r="B491" s="12" t="s">
        <v>2784</v>
      </c>
      <c r="C491" s="13">
        <v>2022</v>
      </c>
      <c r="D491" s="12">
        <v>410411</v>
      </c>
      <c r="E491" s="13">
        <v>2</v>
      </c>
      <c r="F491" s="12">
        <v>0</v>
      </c>
      <c r="G491" s="13">
        <v>-1</v>
      </c>
      <c r="H491" s="13">
        <v>1309.28</v>
      </c>
      <c r="I491" s="13">
        <v>1309.28</v>
      </c>
      <c r="J491" s="13">
        <v>1454.76</v>
      </c>
      <c r="K491" s="13">
        <v>0.9</v>
      </c>
      <c r="L491" s="67"/>
    </row>
    <row r="492" s="1" customFormat="1" spans="1:12">
      <c r="A492" s="118">
        <v>17</v>
      </c>
      <c r="B492" s="12" t="s">
        <v>2785</v>
      </c>
      <c r="C492" s="13">
        <v>2022</v>
      </c>
      <c r="D492" s="12">
        <v>410411</v>
      </c>
      <c r="E492" s="13">
        <v>4</v>
      </c>
      <c r="F492" s="12">
        <v>0</v>
      </c>
      <c r="G492" s="13">
        <v>0</v>
      </c>
      <c r="H492" s="13">
        <v>1230.5</v>
      </c>
      <c r="I492" s="13">
        <v>1230.5</v>
      </c>
      <c r="J492" s="13">
        <v>1367.22</v>
      </c>
      <c r="K492" s="13">
        <v>0.9</v>
      </c>
      <c r="L492" s="67"/>
    </row>
    <row r="493" s="1" customFormat="1" spans="1:12">
      <c r="A493" s="118">
        <v>18</v>
      </c>
      <c r="B493" s="12" t="s">
        <v>2786</v>
      </c>
      <c r="C493" s="13">
        <v>2022</v>
      </c>
      <c r="D493" s="12">
        <v>410411</v>
      </c>
      <c r="E493" s="13">
        <v>4</v>
      </c>
      <c r="F493" s="12">
        <v>0</v>
      </c>
      <c r="G493" s="13">
        <v>-2</v>
      </c>
      <c r="H493" s="13">
        <v>872.03</v>
      </c>
      <c r="I493" s="13">
        <v>872.03</v>
      </c>
      <c r="J493" s="13">
        <v>968.92</v>
      </c>
      <c r="K493" s="13">
        <v>0.9</v>
      </c>
      <c r="L493" s="67"/>
    </row>
    <row r="494" s="1" customFormat="1" spans="1:12">
      <c r="A494" s="118">
        <v>19</v>
      </c>
      <c r="B494" s="12" t="s">
        <v>2787</v>
      </c>
      <c r="C494" s="13">
        <v>2022</v>
      </c>
      <c r="D494" s="12">
        <v>410411</v>
      </c>
      <c r="E494" s="13">
        <v>4</v>
      </c>
      <c r="F494" s="12">
        <v>0</v>
      </c>
      <c r="G494" s="13">
        <v>-1</v>
      </c>
      <c r="H494" s="13">
        <v>1020.31</v>
      </c>
      <c r="I494" s="13">
        <v>1020.31</v>
      </c>
      <c r="J494" s="13">
        <v>1133.68</v>
      </c>
      <c r="K494" s="13">
        <v>0.9</v>
      </c>
      <c r="L494" s="67"/>
    </row>
    <row r="495" s="1" customFormat="1" spans="1:12">
      <c r="A495" s="118">
        <v>20</v>
      </c>
      <c r="B495" s="12" t="s">
        <v>2788</v>
      </c>
      <c r="C495" s="12">
        <v>2022</v>
      </c>
      <c r="D495" s="12">
        <v>410411</v>
      </c>
      <c r="E495" s="13">
        <v>37</v>
      </c>
      <c r="F495" s="12">
        <v>0</v>
      </c>
      <c r="G495" s="13">
        <v>-5</v>
      </c>
      <c r="H495" s="13">
        <v>11723.8</v>
      </c>
      <c r="I495" s="13">
        <v>11723.8</v>
      </c>
      <c r="J495" s="13">
        <v>13026.44</v>
      </c>
      <c r="K495" s="13">
        <v>0.9</v>
      </c>
      <c r="L495" s="67"/>
    </row>
    <row r="496" s="1" customFormat="1" spans="1:12">
      <c r="A496" s="118">
        <v>21</v>
      </c>
      <c r="B496" s="12" t="s">
        <v>2789</v>
      </c>
      <c r="C496" s="12">
        <v>2022</v>
      </c>
      <c r="D496" s="12">
        <v>410411</v>
      </c>
      <c r="E496" s="13">
        <v>30</v>
      </c>
      <c r="F496" s="12">
        <v>0</v>
      </c>
      <c r="G496" s="13">
        <v>-1</v>
      </c>
      <c r="H496" s="13">
        <v>9383.09</v>
      </c>
      <c r="I496" s="13">
        <v>9383.09</v>
      </c>
      <c r="J496" s="13">
        <v>10425.66</v>
      </c>
      <c r="K496" s="13">
        <v>0.9</v>
      </c>
      <c r="L496" s="67"/>
    </row>
    <row r="497" s="1" customFormat="1" spans="1:12">
      <c r="A497" s="118">
        <v>22</v>
      </c>
      <c r="B497" s="12" t="s">
        <v>2790</v>
      </c>
      <c r="C497" s="12">
        <v>2022</v>
      </c>
      <c r="D497" s="12">
        <v>410411</v>
      </c>
      <c r="E497" s="13">
        <v>136</v>
      </c>
      <c r="F497" s="12">
        <v>0</v>
      </c>
      <c r="G497" s="13">
        <v>-4</v>
      </c>
      <c r="H497" s="13">
        <v>55212.71</v>
      </c>
      <c r="I497" s="13">
        <v>55212.71</v>
      </c>
      <c r="J497" s="13">
        <v>61347.46</v>
      </c>
      <c r="K497" s="13">
        <v>0.9</v>
      </c>
      <c r="L497" s="67"/>
    </row>
    <row r="498" s="1" customFormat="1" spans="1:12">
      <c r="A498" s="118">
        <v>23</v>
      </c>
      <c r="B498" s="12" t="s">
        <v>2791</v>
      </c>
      <c r="C498" s="12">
        <v>2022</v>
      </c>
      <c r="D498" s="12">
        <v>410411</v>
      </c>
      <c r="E498" s="13">
        <v>57</v>
      </c>
      <c r="F498" s="12">
        <v>0</v>
      </c>
      <c r="G498" s="13">
        <v>3</v>
      </c>
      <c r="H498" s="13">
        <v>17780.8</v>
      </c>
      <c r="I498" s="13">
        <v>17780.8</v>
      </c>
      <c r="J498" s="13">
        <v>19756.44</v>
      </c>
      <c r="K498" s="13">
        <v>0.9</v>
      </c>
      <c r="L498" s="67"/>
    </row>
    <row r="499" s="1" customFormat="1" spans="1:12">
      <c r="A499" s="118">
        <v>24</v>
      </c>
      <c r="B499" s="12" t="s">
        <v>2792</v>
      </c>
      <c r="C499" s="12">
        <v>2022</v>
      </c>
      <c r="D499" s="12">
        <v>410411</v>
      </c>
      <c r="E499" s="13">
        <v>9</v>
      </c>
      <c r="F499" s="12">
        <v>0</v>
      </c>
      <c r="G499" s="13">
        <v>-2</v>
      </c>
      <c r="H499" s="13">
        <v>2332.77</v>
      </c>
      <c r="I499" s="13">
        <v>2332.77</v>
      </c>
      <c r="J499" s="13">
        <v>2591.97</v>
      </c>
      <c r="K499" s="13">
        <v>0.9</v>
      </c>
      <c r="L499" s="67"/>
    </row>
    <row r="500" s="1" customFormat="1" spans="1:12">
      <c r="A500" s="118">
        <v>25</v>
      </c>
      <c r="B500" s="12" t="s">
        <v>2793</v>
      </c>
      <c r="C500" s="12">
        <v>2022</v>
      </c>
      <c r="D500" s="12">
        <v>410411</v>
      </c>
      <c r="E500" s="13">
        <v>18</v>
      </c>
      <c r="F500" s="12">
        <v>0</v>
      </c>
      <c r="G500" s="13">
        <v>-17</v>
      </c>
      <c r="H500" s="13">
        <v>4011.81</v>
      </c>
      <c r="I500" s="13">
        <v>4011.81</v>
      </c>
      <c r="J500" s="13">
        <v>4457.57</v>
      </c>
      <c r="K500" s="13">
        <v>0.9</v>
      </c>
      <c r="L500" s="67"/>
    </row>
    <row r="501" s="1" customFormat="1" spans="1:12">
      <c r="A501" s="118">
        <v>26</v>
      </c>
      <c r="B501" s="12" t="s">
        <v>2794</v>
      </c>
      <c r="C501" s="12">
        <v>2022</v>
      </c>
      <c r="D501" s="12">
        <v>410411</v>
      </c>
      <c r="E501" s="13">
        <v>2</v>
      </c>
      <c r="F501" s="12">
        <v>0</v>
      </c>
      <c r="G501" s="13">
        <v>0</v>
      </c>
      <c r="H501" s="13">
        <v>684.94</v>
      </c>
      <c r="I501" s="13">
        <v>684.94</v>
      </c>
      <c r="J501" s="13">
        <v>761.04</v>
      </c>
      <c r="K501" s="13">
        <v>0.9</v>
      </c>
      <c r="L501" s="67"/>
    </row>
    <row r="502" s="1" customFormat="1" spans="1:12">
      <c r="A502" s="118">
        <v>27</v>
      </c>
      <c r="B502" s="12" t="s">
        <v>2795</v>
      </c>
      <c r="C502" s="12">
        <v>2022</v>
      </c>
      <c r="D502" s="12">
        <v>410411</v>
      </c>
      <c r="E502" s="13">
        <v>5</v>
      </c>
      <c r="F502" s="12">
        <v>0</v>
      </c>
      <c r="G502" s="13">
        <v>0</v>
      </c>
      <c r="H502" s="13">
        <v>1626.16</v>
      </c>
      <c r="I502" s="13">
        <v>1626.16</v>
      </c>
      <c r="J502" s="13">
        <v>1806.84</v>
      </c>
      <c r="K502" s="13">
        <v>0.9</v>
      </c>
      <c r="L502" s="67"/>
    </row>
    <row r="503" ht="39.95" customHeight="1" spans="1:11">
      <c r="A503" s="14" t="s">
        <v>1894</v>
      </c>
      <c r="B503" s="15" t="s">
        <v>2796</v>
      </c>
      <c r="C503" s="16"/>
      <c r="D503" s="16"/>
      <c r="E503" s="15">
        <f t="shared" ref="E503:J503" si="6">SUM(E476:E502)</f>
        <v>1119</v>
      </c>
      <c r="F503" s="15"/>
      <c r="G503" s="15"/>
      <c r="H503" s="15">
        <f t="shared" si="6"/>
        <v>1022128.9</v>
      </c>
      <c r="I503" s="15">
        <f t="shared" si="6"/>
        <v>1022128.9</v>
      </c>
      <c r="J503" s="15">
        <f t="shared" si="6"/>
        <v>1135698.77</v>
      </c>
      <c r="K503" s="16"/>
    </row>
    <row r="504" ht="33.75" spans="1:11">
      <c r="A504" s="85" t="s">
        <v>554</v>
      </c>
      <c r="B504" s="84" t="s">
        <v>2</v>
      </c>
      <c r="C504" s="85" t="s">
        <v>3</v>
      </c>
      <c r="D504" s="85" t="s">
        <v>4</v>
      </c>
      <c r="E504" s="85" t="s">
        <v>7</v>
      </c>
      <c r="F504" s="85" t="s">
        <v>8</v>
      </c>
      <c r="G504" s="85" t="s">
        <v>9</v>
      </c>
      <c r="H504" s="85" t="s">
        <v>11</v>
      </c>
      <c r="I504" s="85" t="s">
        <v>12</v>
      </c>
      <c r="J504" s="85" t="s">
        <v>13</v>
      </c>
      <c r="K504" s="85" t="s">
        <v>14</v>
      </c>
    </row>
    <row r="505" s="1" customFormat="1" spans="1:12">
      <c r="A505" s="26">
        <v>1</v>
      </c>
      <c r="B505" s="26" t="s">
        <v>2797</v>
      </c>
      <c r="C505" s="26">
        <v>2022</v>
      </c>
      <c r="D505" s="26">
        <v>410403</v>
      </c>
      <c r="E505" s="26">
        <v>3</v>
      </c>
      <c r="F505" s="26" t="s">
        <v>229</v>
      </c>
      <c r="G505" s="26" t="s">
        <v>233</v>
      </c>
      <c r="H505" s="26">
        <v>934.88</v>
      </c>
      <c r="I505" s="26">
        <v>934.88</v>
      </c>
      <c r="J505" s="26">
        <v>1038.76</v>
      </c>
      <c r="K505" s="26">
        <v>0.9</v>
      </c>
      <c r="L505" s="67"/>
    </row>
    <row r="506" s="1" customFormat="1" spans="1:12">
      <c r="A506" s="26">
        <v>2</v>
      </c>
      <c r="B506" s="26" t="s">
        <v>2798</v>
      </c>
      <c r="C506" s="26">
        <v>2022</v>
      </c>
      <c r="D506" s="26">
        <v>410403</v>
      </c>
      <c r="E506" s="26">
        <v>4</v>
      </c>
      <c r="F506" s="26" t="s">
        <v>229</v>
      </c>
      <c r="G506" s="26" t="s">
        <v>233</v>
      </c>
      <c r="H506" s="26">
        <v>1110.69</v>
      </c>
      <c r="I506" s="26">
        <v>1110.69</v>
      </c>
      <c r="J506" s="26">
        <v>1234.1</v>
      </c>
      <c r="K506" s="26">
        <v>0.9</v>
      </c>
      <c r="L506" s="67"/>
    </row>
    <row r="507" s="1" customFormat="1" spans="1:12">
      <c r="A507" s="26">
        <v>3</v>
      </c>
      <c r="B507" s="26" t="s">
        <v>2799</v>
      </c>
      <c r="C507" s="26">
        <v>2022</v>
      </c>
      <c r="D507" s="26">
        <v>410403</v>
      </c>
      <c r="E507" s="26">
        <v>1</v>
      </c>
      <c r="F507" s="26" t="s">
        <v>229</v>
      </c>
      <c r="G507" s="26" t="s">
        <v>229</v>
      </c>
      <c r="H507" s="26">
        <v>342.47</v>
      </c>
      <c r="I507" s="26">
        <v>342.47</v>
      </c>
      <c r="J507" s="26">
        <v>380.52</v>
      </c>
      <c r="K507" s="26">
        <v>0.9</v>
      </c>
      <c r="L507" s="67"/>
    </row>
    <row r="508" s="1" customFormat="1" spans="1:12">
      <c r="A508" s="26">
        <v>4</v>
      </c>
      <c r="B508" s="26" t="s">
        <v>2800</v>
      </c>
      <c r="C508" s="26">
        <v>2022</v>
      </c>
      <c r="D508" s="26">
        <v>410403</v>
      </c>
      <c r="E508" s="26">
        <v>5</v>
      </c>
      <c r="F508" s="26" t="s">
        <v>229</v>
      </c>
      <c r="G508" s="26">
        <v>1</v>
      </c>
      <c r="H508" s="26">
        <v>4750.62</v>
      </c>
      <c r="I508" s="26">
        <v>4750.62</v>
      </c>
      <c r="J508" s="26">
        <v>5278.47</v>
      </c>
      <c r="K508" s="26">
        <v>0.9</v>
      </c>
      <c r="L508" s="67"/>
    </row>
    <row r="509" s="1" customFormat="1" spans="1:12">
      <c r="A509" s="26">
        <v>5</v>
      </c>
      <c r="B509" s="26" t="s">
        <v>2801</v>
      </c>
      <c r="C509" s="26">
        <v>2022</v>
      </c>
      <c r="D509" s="26">
        <v>410403</v>
      </c>
      <c r="E509" s="26">
        <v>4</v>
      </c>
      <c r="F509" s="26" t="s">
        <v>229</v>
      </c>
      <c r="G509" s="26" t="s">
        <v>260</v>
      </c>
      <c r="H509" s="26">
        <v>1308.4</v>
      </c>
      <c r="I509" s="26">
        <v>1308.4</v>
      </c>
      <c r="J509" s="26">
        <v>1453.78</v>
      </c>
      <c r="K509" s="26">
        <v>0.9</v>
      </c>
      <c r="L509" s="67"/>
    </row>
    <row r="510" s="1" customFormat="1" spans="1:12">
      <c r="A510" s="26">
        <v>6</v>
      </c>
      <c r="B510" s="26" t="s">
        <v>2802</v>
      </c>
      <c r="C510" s="26">
        <v>2022</v>
      </c>
      <c r="D510" s="26">
        <v>410403</v>
      </c>
      <c r="E510" s="26">
        <v>2</v>
      </c>
      <c r="F510" s="26" t="s">
        <v>229</v>
      </c>
      <c r="G510" s="26" t="s">
        <v>229</v>
      </c>
      <c r="H510" s="26">
        <v>643.79</v>
      </c>
      <c r="I510" s="26">
        <v>643.79</v>
      </c>
      <c r="J510" s="26">
        <v>715.32</v>
      </c>
      <c r="K510" s="26">
        <v>0.9</v>
      </c>
      <c r="L510" s="67"/>
    </row>
    <row r="511" s="1" customFormat="1" spans="1:12">
      <c r="A511" s="26">
        <v>7</v>
      </c>
      <c r="B511" s="26" t="s">
        <v>2803</v>
      </c>
      <c r="C511" s="26">
        <v>2022</v>
      </c>
      <c r="D511" s="26">
        <v>410403</v>
      </c>
      <c r="E511" s="26">
        <v>2</v>
      </c>
      <c r="F511" s="26" t="s">
        <v>229</v>
      </c>
      <c r="G511" s="26" t="s">
        <v>229</v>
      </c>
      <c r="H511" s="26">
        <v>1242.43</v>
      </c>
      <c r="I511" s="26">
        <v>1242.43</v>
      </c>
      <c r="J511" s="26">
        <v>1380.48</v>
      </c>
      <c r="K511" s="26">
        <v>0.9</v>
      </c>
      <c r="L511" s="67"/>
    </row>
    <row r="512" s="1" customFormat="1" spans="1:12">
      <c r="A512" s="26">
        <v>8</v>
      </c>
      <c r="B512" s="26" t="s">
        <v>2804</v>
      </c>
      <c r="C512" s="26">
        <v>2022</v>
      </c>
      <c r="D512" s="26">
        <v>410403</v>
      </c>
      <c r="E512" s="26">
        <v>1</v>
      </c>
      <c r="F512" s="26" t="s">
        <v>229</v>
      </c>
      <c r="G512" s="26" t="s">
        <v>260</v>
      </c>
      <c r="H512" s="26">
        <v>320.92</v>
      </c>
      <c r="I512" s="26">
        <v>320.92</v>
      </c>
      <c r="J512" s="26">
        <v>356.58</v>
      </c>
      <c r="K512" s="26">
        <v>0.9</v>
      </c>
      <c r="L512" s="67"/>
    </row>
    <row r="513" s="1" customFormat="1" spans="1:12">
      <c r="A513" s="26">
        <v>9</v>
      </c>
      <c r="B513" s="26" t="s">
        <v>2805</v>
      </c>
      <c r="C513" s="26">
        <v>2022</v>
      </c>
      <c r="D513" s="26">
        <v>410403</v>
      </c>
      <c r="E513" s="26">
        <v>6</v>
      </c>
      <c r="F513" s="26" t="s">
        <v>229</v>
      </c>
      <c r="G513" s="26" t="s">
        <v>269</v>
      </c>
      <c r="H513" s="26">
        <v>1214.82</v>
      </c>
      <c r="I513" s="26">
        <v>1214.82</v>
      </c>
      <c r="J513" s="26">
        <v>1349.8</v>
      </c>
      <c r="K513" s="26">
        <v>0.9</v>
      </c>
      <c r="L513" s="67"/>
    </row>
    <row r="514" s="1" customFormat="1" spans="1:12">
      <c r="A514" s="26">
        <v>10</v>
      </c>
      <c r="B514" s="26" t="s">
        <v>2806</v>
      </c>
      <c r="C514" s="26">
        <v>2022</v>
      </c>
      <c r="D514" s="26">
        <v>410403</v>
      </c>
      <c r="E514" s="26">
        <v>2</v>
      </c>
      <c r="F514" s="26" t="s">
        <v>229</v>
      </c>
      <c r="G514" s="26" t="s">
        <v>229</v>
      </c>
      <c r="H514" s="26">
        <v>715.88</v>
      </c>
      <c r="I514" s="26">
        <v>715.88</v>
      </c>
      <c r="J514" s="26">
        <v>795.42</v>
      </c>
      <c r="K514" s="26">
        <v>0.9</v>
      </c>
      <c r="L514" s="67"/>
    </row>
    <row r="515" s="1" customFormat="1" spans="1:12">
      <c r="A515" s="26">
        <v>11</v>
      </c>
      <c r="B515" s="26" t="s">
        <v>2807</v>
      </c>
      <c r="C515" s="26">
        <v>2022</v>
      </c>
      <c r="D515" s="26">
        <v>410403</v>
      </c>
      <c r="E515" s="26">
        <v>1</v>
      </c>
      <c r="F515" s="26" t="s">
        <v>229</v>
      </c>
      <c r="G515" s="26" t="s">
        <v>229</v>
      </c>
      <c r="H515" s="26">
        <v>342.47</v>
      </c>
      <c r="I515" s="26">
        <v>342.47</v>
      </c>
      <c r="J515" s="26">
        <v>380.52</v>
      </c>
      <c r="K515" s="26">
        <v>0.9</v>
      </c>
      <c r="L515" s="67"/>
    </row>
    <row r="516" s="1" customFormat="1" spans="1:12">
      <c r="A516" s="26">
        <v>12</v>
      </c>
      <c r="B516" s="26" t="s">
        <v>2808</v>
      </c>
      <c r="C516" s="26">
        <v>2022</v>
      </c>
      <c r="D516" s="26">
        <v>410403</v>
      </c>
      <c r="E516" s="26">
        <v>1</v>
      </c>
      <c r="F516" s="26" t="s">
        <v>229</v>
      </c>
      <c r="G516" s="26" t="s">
        <v>229</v>
      </c>
      <c r="H516" s="26">
        <v>321.89</v>
      </c>
      <c r="I516" s="26">
        <v>321.89</v>
      </c>
      <c r="J516" s="26">
        <v>357.66</v>
      </c>
      <c r="K516" s="26">
        <v>0.9</v>
      </c>
      <c r="L516" s="67"/>
    </row>
    <row r="517" s="1" customFormat="1" ht="13.5" customHeight="1" spans="1:12">
      <c r="A517" s="26">
        <v>13</v>
      </c>
      <c r="B517" s="26" t="s">
        <v>2809</v>
      </c>
      <c r="C517" s="26">
        <v>2022</v>
      </c>
      <c r="D517" s="26">
        <v>410403</v>
      </c>
      <c r="E517" s="26">
        <v>18</v>
      </c>
      <c r="F517" s="26" t="s">
        <v>229</v>
      </c>
      <c r="G517" s="26" t="s">
        <v>349</v>
      </c>
      <c r="H517" s="26">
        <v>5360.04</v>
      </c>
      <c r="I517" s="26">
        <v>5360.04</v>
      </c>
      <c r="J517" s="26">
        <v>5955.6</v>
      </c>
      <c r="K517" s="26">
        <v>0.9</v>
      </c>
      <c r="L517" s="67"/>
    </row>
    <row r="518" s="1" customFormat="1" spans="1:12">
      <c r="A518" s="26">
        <v>14</v>
      </c>
      <c r="B518" s="26" t="s">
        <v>2810</v>
      </c>
      <c r="C518" s="26">
        <v>2022</v>
      </c>
      <c r="D518" s="26">
        <v>410403</v>
      </c>
      <c r="E518" s="26">
        <v>1</v>
      </c>
      <c r="F518" s="26" t="s">
        <v>229</v>
      </c>
      <c r="G518" s="26" t="s">
        <v>229</v>
      </c>
      <c r="H518" s="26">
        <v>342.47</v>
      </c>
      <c r="I518" s="26">
        <v>342.47</v>
      </c>
      <c r="J518" s="26">
        <v>380.52</v>
      </c>
      <c r="K518" s="26">
        <v>0.9</v>
      </c>
      <c r="L518" s="67"/>
    </row>
    <row r="519" s="1" customFormat="1" spans="1:12">
      <c r="A519" s="26">
        <v>15</v>
      </c>
      <c r="B519" s="26" t="s">
        <v>2811</v>
      </c>
      <c r="C519" s="26">
        <v>2022</v>
      </c>
      <c r="D519" s="26">
        <v>410403</v>
      </c>
      <c r="E519" s="26">
        <v>7</v>
      </c>
      <c r="F519" s="26" t="s">
        <v>229</v>
      </c>
      <c r="G519" s="26" t="s">
        <v>229</v>
      </c>
      <c r="H519" s="26">
        <v>2593.46</v>
      </c>
      <c r="I519" s="26">
        <v>2593.46</v>
      </c>
      <c r="J519" s="26">
        <v>2881.62</v>
      </c>
      <c r="K519" s="26">
        <v>0.9</v>
      </c>
      <c r="L519" s="67"/>
    </row>
    <row r="520" s="1" customFormat="1" spans="1:12">
      <c r="A520" s="26">
        <v>16</v>
      </c>
      <c r="B520" s="26" t="s">
        <v>2812</v>
      </c>
      <c r="C520" s="26">
        <v>2022</v>
      </c>
      <c r="D520" s="26">
        <v>410403</v>
      </c>
      <c r="E520" s="26">
        <v>13</v>
      </c>
      <c r="F520" s="26" t="s">
        <v>229</v>
      </c>
      <c r="G520" s="26" t="s">
        <v>269</v>
      </c>
      <c r="H520" s="26">
        <v>4183.97</v>
      </c>
      <c r="I520" s="26">
        <v>4183.97</v>
      </c>
      <c r="J520" s="26">
        <v>4648.85</v>
      </c>
      <c r="K520" s="26">
        <v>0.9</v>
      </c>
      <c r="L520" s="67"/>
    </row>
    <row r="521" s="1" customFormat="1" spans="1:12">
      <c r="A521" s="26">
        <v>17</v>
      </c>
      <c r="B521" s="26" t="s">
        <v>2813</v>
      </c>
      <c r="C521" s="26">
        <v>2022</v>
      </c>
      <c r="D521" s="26">
        <v>410403</v>
      </c>
      <c r="E521" s="26">
        <v>1</v>
      </c>
      <c r="F521" s="26" t="s">
        <v>229</v>
      </c>
      <c r="G521" s="26" t="s">
        <v>229</v>
      </c>
      <c r="H521" s="26">
        <v>342.47</v>
      </c>
      <c r="I521" s="26">
        <v>342.47</v>
      </c>
      <c r="J521" s="26">
        <v>380.52</v>
      </c>
      <c r="K521" s="26">
        <v>0.9</v>
      </c>
      <c r="L521" s="67"/>
    </row>
    <row r="522" s="1" customFormat="1" spans="1:12">
      <c r="A522" s="26">
        <v>18</v>
      </c>
      <c r="B522" s="26" t="s">
        <v>2814</v>
      </c>
      <c r="C522" s="26">
        <v>2022</v>
      </c>
      <c r="D522" s="26">
        <v>410403</v>
      </c>
      <c r="E522" s="26">
        <v>1</v>
      </c>
      <c r="F522" s="26" t="s">
        <v>229</v>
      </c>
      <c r="G522" s="26" t="s">
        <v>229</v>
      </c>
      <c r="H522" s="26">
        <v>320.92</v>
      </c>
      <c r="I522" s="26">
        <v>320.92</v>
      </c>
      <c r="J522" s="26">
        <v>356.58</v>
      </c>
      <c r="K522" s="26">
        <v>0.9</v>
      </c>
      <c r="L522" s="67"/>
    </row>
    <row r="523" s="1" customFormat="1" spans="1:12">
      <c r="A523" s="26">
        <v>19</v>
      </c>
      <c r="B523" s="26" t="s">
        <v>2815</v>
      </c>
      <c r="C523" s="26">
        <v>2022</v>
      </c>
      <c r="D523" s="26">
        <v>410403</v>
      </c>
      <c r="E523" s="26">
        <v>16</v>
      </c>
      <c r="F523" s="26" t="s">
        <v>229</v>
      </c>
      <c r="G523" s="26" t="s">
        <v>366</v>
      </c>
      <c r="H523" s="26">
        <v>4787.3</v>
      </c>
      <c r="I523" s="26">
        <v>4787.3</v>
      </c>
      <c r="J523" s="26">
        <v>5319.22</v>
      </c>
      <c r="K523" s="26">
        <v>0.9</v>
      </c>
      <c r="L523" s="67"/>
    </row>
    <row r="524" s="1" customFormat="1" spans="1:12">
      <c r="A524" s="26">
        <v>20</v>
      </c>
      <c r="B524" s="26" t="s">
        <v>2816</v>
      </c>
      <c r="C524" s="26">
        <v>2022</v>
      </c>
      <c r="D524" s="26">
        <v>410403</v>
      </c>
      <c r="E524" s="26">
        <v>6</v>
      </c>
      <c r="F524" s="26" t="s">
        <v>229</v>
      </c>
      <c r="G524" s="26" t="s">
        <v>260</v>
      </c>
      <c r="H524" s="26">
        <v>2341.61</v>
      </c>
      <c r="I524" s="26">
        <v>2341.61</v>
      </c>
      <c r="J524" s="26">
        <v>2601.79</v>
      </c>
      <c r="K524" s="26">
        <v>0.9</v>
      </c>
      <c r="L524" s="67"/>
    </row>
    <row r="525" s="1" customFormat="1" spans="1:12">
      <c r="A525" s="26">
        <v>21</v>
      </c>
      <c r="B525" s="26" t="s">
        <v>2817</v>
      </c>
      <c r="C525" s="26">
        <v>2022</v>
      </c>
      <c r="D525" s="26">
        <v>410403</v>
      </c>
      <c r="E525" s="26">
        <v>2</v>
      </c>
      <c r="F525" s="26" t="s">
        <v>229</v>
      </c>
      <c r="G525" s="26" t="s">
        <v>260</v>
      </c>
      <c r="H525" s="26">
        <v>880.27</v>
      </c>
      <c r="I525" s="26">
        <v>880.27</v>
      </c>
      <c r="J525" s="26">
        <v>978.08</v>
      </c>
      <c r="K525" s="26">
        <v>0.9</v>
      </c>
      <c r="L525" s="67"/>
    </row>
    <row r="526" s="1" customFormat="1" spans="1:12">
      <c r="A526" s="26">
        <v>22</v>
      </c>
      <c r="B526" s="26" t="s">
        <v>2818</v>
      </c>
      <c r="C526" s="26">
        <v>2022</v>
      </c>
      <c r="D526" s="26">
        <v>410403</v>
      </c>
      <c r="E526" s="26">
        <v>2</v>
      </c>
      <c r="F526" s="26" t="s">
        <v>229</v>
      </c>
      <c r="G526" s="26" t="s">
        <v>229</v>
      </c>
      <c r="H526" s="26">
        <v>684.94</v>
      </c>
      <c r="I526" s="26">
        <v>684.94</v>
      </c>
      <c r="J526" s="26">
        <v>761.04</v>
      </c>
      <c r="K526" s="26">
        <v>0.9</v>
      </c>
      <c r="L526" s="67"/>
    </row>
    <row r="527" s="1" customFormat="1" spans="1:12">
      <c r="A527" s="26">
        <v>23</v>
      </c>
      <c r="B527" s="26" t="s">
        <v>2819</v>
      </c>
      <c r="C527" s="26">
        <v>2022</v>
      </c>
      <c r="D527" s="26">
        <v>410403</v>
      </c>
      <c r="E527" s="26">
        <v>1</v>
      </c>
      <c r="F527" s="26" t="s">
        <v>229</v>
      </c>
      <c r="G527" s="26" t="s">
        <v>229</v>
      </c>
      <c r="H527" s="26">
        <v>342.47</v>
      </c>
      <c r="I527" s="26">
        <v>342.47</v>
      </c>
      <c r="J527" s="26">
        <v>380.52</v>
      </c>
      <c r="K527" s="26">
        <v>0.9</v>
      </c>
      <c r="L527" s="67"/>
    </row>
    <row r="528" s="1" customFormat="1" spans="1:12">
      <c r="A528" s="26">
        <v>24</v>
      </c>
      <c r="B528" s="26" t="s">
        <v>2820</v>
      </c>
      <c r="C528" s="26">
        <v>2022</v>
      </c>
      <c r="D528" s="26">
        <v>410403</v>
      </c>
      <c r="E528" s="26">
        <v>15</v>
      </c>
      <c r="F528" s="26" t="s">
        <v>229</v>
      </c>
      <c r="G528" s="26" t="s">
        <v>459</v>
      </c>
      <c r="H528" s="26">
        <v>4270.1</v>
      </c>
      <c r="I528" s="26">
        <v>4270.1</v>
      </c>
      <c r="J528" s="26">
        <v>4744.55</v>
      </c>
      <c r="K528" s="26">
        <v>0.9</v>
      </c>
      <c r="L528" s="67"/>
    </row>
    <row r="529" s="1" customFormat="1" spans="1:12">
      <c r="A529" s="26">
        <v>25</v>
      </c>
      <c r="B529" s="26" t="s">
        <v>2821</v>
      </c>
      <c r="C529" s="26">
        <v>2022</v>
      </c>
      <c r="D529" s="26">
        <v>410403</v>
      </c>
      <c r="E529" s="26">
        <v>3</v>
      </c>
      <c r="F529" s="26" t="s">
        <v>229</v>
      </c>
      <c r="G529" s="26" t="s">
        <v>260</v>
      </c>
      <c r="H529" s="26">
        <v>973.04</v>
      </c>
      <c r="I529" s="26">
        <v>973.04</v>
      </c>
      <c r="J529" s="26">
        <v>1081.16</v>
      </c>
      <c r="K529" s="26">
        <v>0.9</v>
      </c>
      <c r="L529" s="67"/>
    </row>
    <row r="530" s="1" customFormat="1" spans="1:12">
      <c r="A530" s="26">
        <v>26</v>
      </c>
      <c r="B530" s="26" t="s">
        <v>2822</v>
      </c>
      <c r="C530" s="26">
        <v>2022</v>
      </c>
      <c r="D530" s="26">
        <v>410403</v>
      </c>
      <c r="E530" s="26">
        <v>2</v>
      </c>
      <c r="F530" s="26" t="s">
        <v>229</v>
      </c>
      <c r="G530" s="26" t="s">
        <v>260</v>
      </c>
      <c r="H530" s="26">
        <v>402.26</v>
      </c>
      <c r="I530" s="26">
        <v>402.26</v>
      </c>
      <c r="J530" s="26">
        <v>446.96</v>
      </c>
      <c r="K530" s="26">
        <v>0.9</v>
      </c>
      <c r="L530" s="67"/>
    </row>
    <row r="531" s="1" customFormat="1" spans="1:12">
      <c r="A531" s="26">
        <v>27</v>
      </c>
      <c r="B531" s="26" t="s">
        <v>2823</v>
      </c>
      <c r="C531" s="26">
        <v>2022</v>
      </c>
      <c r="D531" s="26">
        <v>410403</v>
      </c>
      <c r="E531" s="26">
        <v>6</v>
      </c>
      <c r="F531" s="26" t="s">
        <v>229</v>
      </c>
      <c r="G531" s="26" t="s">
        <v>229</v>
      </c>
      <c r="H531" s="26">
        <v>3657.6</v>
      </c>
      <c r="I531" s="26">
        <v>3657.6</v>
      </c>
      <c r="J531" s="26">
        <v>4064</v>
      </c>
      <c r="K531" s="26">
        <v>0.9</v>
      </c>
      <c r="L531" s="67"/>
    </row>
    <row r="532" s="1" customFormat="1" spans="1:12">
      <c r="A532" s="26">
        <v>28</v>
      </c>
      <c r="B532" s="26" t="s">
        <v>2824</v>
      </c>
      <c r="C532" s="26">
        <v>2022</v>
      </c>
      <c r="D532" s="26">
        <v>410403</v>
      </c>
      <c r="E532" s="26">
        <v>1</v>
      </c>
      <c r="F532" s="26" t="s">
        <v>229</v>
      </c>
      <c r="G532" s="26" t="s">
        <v>229</v>
      </c>
      <c r="H532" s="26">
        <v>320.92</v>
      </c>
      <c r="I532" s="26">
        <v>320.92</v>
      </c>
      <c r="J532" s="26">
        <v>356.58</v>
      </c>
      <c r="K532" s="26">
        <v>0.9</v>
      </c>
      <c r="L532" s="67"/>
    </row>
    <row r="533" s="1" customFormat="1" spans="1:12">
      <c r="A533" s="26">
        <v>29</v>
      </c>
      <c r="B533" s="26" t="s">
        <v>2825</v>
      </c>
      <c r="C533" s="26">
        <v>2022</v>
      </c>
      <c r="D533" s="26">
        <v>410403</v>
      </c>
      <c r="E533" s="26">
        <v>2</v>
      </c>
      <c r="F533" s="26" t="s">
        <v>229</v>
      </c>
      <c r="G533" s="26" t="s">
        <v>229</v>
      </c>
      <c r="H533" s="26">
        <v>1134</v>
      </c>
      <c r="I533" s="26">
        <v>1134</v>
      </c>
      <c r="J533" s="26">
        <v>1260</v>
      </c>
      <c r="K533" s="26">
        <v>0.9</v>
      </c>
      <c r="L533" s="67"/>
    </row>
    <row r="534" s="1" customFormat="1" spans="1:12">
      <c r="A534" s="26">
        <v>30</v>
      </c>
      <c r="B534" s="26" t="s">
        <v>2826</v>
      </c>
      <c r="C534" s="26">
        <v>2022</v>
      </c>
      <c r="D534" s="26">
        <v>410403</v>
      </c>
      <c r="E534" s="26">
        <v>4</v>
      </c>
      <c r="F534" s="26" t="s">
        <v>229</v>
      </c>
      <c r="G534" s="26" t="s">
        <v>260</v>
      </c>
      <c r="H534" s="26">
        <v>1494.84</v>
      </c>
      <c r="I534" s="26">
        <v>1494.84</v>
      </c>
      <c r="J534" s="26">
        <v>1660.93</v>
      </c>
      <c r="K534" s="26">
        <v>0.9</v>
      </c>
      <c r="L534" s="67"/>
    </row>
    <row r="535" s="1" customFormat="1" spans="1:12">
      <c r="A535" s="26">
        <v>31</v>
      </c>
      <c r="B535" s="26" t="s">
        <v>2827</v>
      </c>
      <c r="C535" s="26">
        <v>2022</v>
      </c>
      <c r="D535" s="26">
        <v>410403</v>
      </c>
      <c r="E535" s="26">
        <v>1</v>
      </c>
      <c r="F535" s="26" t="s">
        <v>229</v>
      </c>
      <c r="G535" s="26" t="s">
        <v>229</v>
      </c>
      <c r="H535" s="26">
        <v>547.25</v>
      </c>
      <c r="I535" s="26">
        <v>547.25</v>
      </c>
      <c r="J535" s="26">
        <v>608.05</v>
      </c>
      <c r="K535" s="26">
        <v>0.9</v>
      </c>
      <c r="L535" s="67"/>
    </row>
    <row r="536" s="1" customFormat="1" spans="1:12">
      <c r="A536" s="26">
        <v>32</v>
      </c>
      <c r="B536" s="26" t="s">
        <v>2828</v>
      </c>
      <c r="C536" s="26">
        <v>2022</v>
      </c>
      <c r="D536" s="26">
        <v>410403</v>
      </c>
      <c r="E536" s="26">
        <v>1</v>
      </c>
      <c r="F536" s="26" t="s">
        <v>229</v>
      </c>
      <c r="G536" s="26" t="s">
        <v>229</v>
      </c>
      <c r="H536" s="26">
        <v>361.85</v>
      </c>
      <c r="I536" s="26">
        <v>361.85</v>
      </c>
      <c r="J536" s="26">
        <v>402.06</v>
      </c>
      <c r="K536" s="26">
        <v>0.9</v>
      </c>
      <c r="L536" s="67"/>
    </row>
    <row r="537" s="1" customFormat="1" spans="1:12">
      <c r="A537" s="26">
        <v>33</v>
      </c>
      <c r="B537" s="26" t="s">
        <v>2829</v>
      </c>
      <c r="C537" s="26">
        <v>2022</v>
      </c>
      <c r="D537" s="26">
        <v>410403</v>
      </c>
      <c r="E537" s="26">
        <v>2</v>
      </c>
      <c r="F537" s="26" t="s">
        <v>229</v>
      </c>
      <c r="G537" s="26" t="s">
        <v>229</v>
      </c>
      <c r="H537" s="26">
        <v>684.94</v>
      </c>
      <c r="I537" s="26">
        <v>684.94</v>
      </c>
      <c r="J537" s="26">
        <v>761.04</v>
      </c>
      <c r="K537" s="26">
        <v>0.9</v>
      </c>
      <c r="L537" s="67"/>
    </row>
    <row r="538" s="1" customFormat="1" spans="1:12">
      <c r="A538" s="26">
        <v>34</v>
      </c>
      <c r="B538" s="26" t="s">
        <v>2830</v>
      </c>
      <c r="C538" s="26">
        <v>2022</v>
      </c>
      <c r="D538" s="26">
        <v>410403</v>
      </c>
      <c r="E538" s="26">
        <v>8</v>
      </c>
      <c r="F538" s="26" t="s">
        <v>229</v>
      </c>
      <c r="G538" s="26" t="s">
        <v>260</v>
      </c>
      <c r="H538" s="26">
        <v>2454.82</v>
      </c>
      <c r="I538" s="26">
        <v>2454.82</v>
      </c>
      <c r="J538" s="26">
        <v>2727.58</v>
      </c>
      <c r="K538" s="26">
        <v>0.9</v>
      </c>
      <c r="L538" s="67"/>
    </row>
    <row r="539" s="1" customFormat="1" spans="1:12">
      <c r="A539" s="26">
        <v>35</v>
      </c>
      <c r="B539" s="26" t="s">
        <v>2831</v>
      </c>
      <c r="C539" s="26">
        <v>2022</v>
      </c>
      <c r="D539" s="26">
        <v>410403</v>
      </c>
      <c r="E539" s="26">
        <v>1</v>
      </c>
      <c r="F539" s="26" t="s">
        <v>229</v>
      </c>
      <c r="G539" s="26" t="s">
        <v>229</v>
      </c>
      <c r="H539" s="26">
        <v>686.12</v>
      </c>
      <c r="I539" s="26">
        <v>686.12</v>
      </c>
      <c r="J539" s="26">
        <v>762.36</v>
      </c>
      <c r="K539" s="26">
        <v>0.9</v>
      </c>
      <c r="L539" s="67"/>
    </row>
    <row r="540" s="1" customFormat="1" spans="1:12">
      <c r="A540" s="26">
        <v>36</v>
      </c>
      <c r="B540" s="26" t="s">
        <v>2832</v>
      </c>
      <c r="C540" s="26">
        <v>2022</v>
      </c>
      <c r="D540" s="26">
        <v>410403</v>
      </c>
      <c r="E540" s="26">
        <v>1</v>
      </c>
      <c r="F540" s="26" t="s">
        <v>229</v>
      </c>
      <c r="G540" s="26" t="s">
        <v>229</v>
      </c>
      <c r="H540" s="26">
        <v>342.47</v>
      </c>
      <c r="I540" s="26">
        <v>342.47</v>
      </c>
      <c r="J540" s="26">
        <v>380.52</v>
      </c>
      <c r="K540" s="26">
        <v>0.9</v>
      </c>
      <c r="L540" s="67"/>
    </row>
    <row r="541" s="1" customFormat="1" spans="1:12">
      <c r="A541" s="26">
        <v>37</v>
      </c>
      <c r="B541" s="26" t="s">
        <v>2833</v>
      </c>
      <c r="C541" s="26">
        <v>2022</v>
      </c>
      <c r="D541" s="26">
        <v>410403</v>
      </c>
      <c r="E541" s="26">
        <v>18</v>
      </c>
      <c r="F541" s="26" t="s">
        <v>229</v>
      </c>
      <c r="G541" s="26" t="s">
        <v>366</v>
      </c>
      <c r="H541" s="26">
        <v>5370.73</v>
      </c>
      <c r="I541" s="26">
        <v>5370.73</v>
      </c>
      <c r="J541" s="26">
        <v>5967.48</v>
      </c>
      <c r="K541" s="26">
        <v>0.9</v>
      </c>
      <c r="L541" s="67"/>
    </row>
    <row r="542" s="1" customFormat="1" spans="1:12">
      <c r="A542" s="26">
        <v>38</v>
      </c>
      <c r="B542" s="26" t="s">
        <v>2834</v>
      </c>
      <c r="C542" s="26">
        <v>2022</v>
      </c>
      <c r="D542" s="26">
        <v>410403</v>
      </c>
      <c r="E542" s="26">
        <v>1</v>
      </c>
      <c r="F542" s="26" t="s">
        <v>229</v>
      </c>
      <c r="G542" s="26" t="s">
        <v>229</v>
      </c>
      <c r="H542" s="26">
        <v>342.47</v>
      </c>
      <c r="I542" s="26">
        <v>342.47</v>
      </c>
      <c r="J542" s="26">
        <v>380.52</v>
      </c>
      <c r="K542" s="26">
        <v>0.9</v>
      </c>
      <c r="L542" s="67"/>
    </row>
    <row r="543" s="1" customFormat="1" spans="1:12">
      <c r="A543" s="26">
        <v>39</v>
      </c>
      <c r="B543" s="26" t="s">
        <v>2835</v>
      </c>
      <c r="C543" s="26">
        <v>2022</v>
      </c>
      <c r="D543" s="26">
        <v>410403</v>
      </c>
      <c r="E543" s="26">
        <v>1</v>
      </c>
      <c r="F543" s="26" t="s">
        <v>229</v>
      </c>
      <c r="G543" s="26" t="s">
        <v>229</v>
      </c>
      <c r="H543" s="26">
        <v>320.92</v>
      </c>
      <c r="I543" s="26">
        <v>320.92</v>
      </c>
      <c r="J543" s="26">
        <v>356.58</v>
      </c>
      <c r="K543" s="26">
        <v>0.9</v>
      </c>
      <c r="L543" s="67"/>
    </row>
    <row r="544" s="1" customFormat="1" spans="1:12">
      <c r="A544" s="26">
        <v>40</v>
      </c>
      <c r="B544" s="26" t="s">
        <v>2836</v>
      </c>
      <c r="C544" s="26">
        <v>2022</v>
      </c>
      <c r="D544" s="26">
        <v>410403</v>
      </c>
      <c r="E544" s="26">
        <v>7</v>
      </c>
      <c r="F544" s="26" t="s">
        <v>229</v>
      </c>
      <c r="G544" s="26" t="s">
        <v>233</v>
      </c>
      <c r="H544" s="26">
        <v>2357.71</v>
      </c>
      <c r="I544" s="26">
        <v>2357.71</v>
      </c>
      <c r="J544" s="26">
        <v>2619.68</v>
      </c>
      <c r="K544" s="26">
        <v>0.9</v>
      </c>
      <c r="L544" s="67"/>
    </row>
    <row r="545" s="1" customFormat="1" spans="1:12">
      <c r="A545" s="26">
        <v>41</v>
      </c>
      <c r="B545" s="26" t="s">
        <v>2837</v>
      </c>
      <c r="C545" s="26">
        <v>2022</v>
      </c>
      <c r="D545" s="26">
        <v>410403</v>
      </c>
      <c r="E545" s="26">
        <v>2</v>
      </c>
      <c r="F545" s="26" t="s">
        <v>229</v>
      </c>
      <c r="G545" s="26" t="s">
        <v>229</v>
      </c>
      <c r="H545" s="26">
        <v>753.37</v>
      </c>
      <c r="I545" s="26">
        <v>753.37</v>
      </c>
      <c r="J545" s="26">
        <v>837.08</v>
      </c>
      <c r="K545" s="26">
        <v>0.9</v>
      </c>
      <c r="L545" s="67"/>
    </row>
    <row r="546" s="1" customFormat="1" spans="1:12">
      <c r="A546" s="26">
        <v>42</v>
      </c>
      <c r="B546" s="26" t="s">
        <v>2838</v>
      </c>
      <c r="C546" s="26">
        <v>2022</v>
      </c>
      <c r="D546" s="26">
        <v>410403</v>
      </c>
      <c r="E546" s="26">
        <v>7</v>
      </c>
      <c r="F546" s="26" t="s">
        <v>229</v>
      </c>
      <c r="G546" s="26" t="s">
        <v>229</v>
      </c>
      <c r="H546" s="26">
        <v>2299.93</v>
      </c>
      <c r="I546" s="26">
        <v>2299.93</v>
      </c>
      <c r="J546" s="26">
        <v>2555.48</v>
      </c>
      <c r="K546" s="26">
        <v>0.9</v>
      </c>
      <c r="L546" s="67"/>
    </row>
    <row r="547" s="1" customFormat="1" spans="1:12">
      <c r="A547" s="26">
        <v>43</v>
      </c>
      <c r="B547" s="26" t="s">
        <v>2839</v>
      </c>
      <c r="C547" s="26">
        <v>2022</v>
      </c>
      <c r="D547" s="26">
        <v>410403</v>
      </c>
      <c r="E547" s="26">
        <v>1</v>
      </c>
      <c r="F547" s="26" t="s">
        <v>229</v>
      </c>
      <c r="G547" s="26" t="s">
        <v>229</v>
      </c>
      <c r="H547" s="26">
        <v>411.64</v>
      </c>
      <c r="I547" s="26">
        <v>411.64</v>
      </c>
      <c r="J547" s="26">
        <v>457.38</v>
      </c>
      <c r="K547" s="26">
        <v>0.9</v>
      </c>
      <c r="L547" s="67"/>
    </row>
    <row r="548" s="1" customFormat="1" spans="1:12">
      <c r="A548" s="26">
        <v>44</v>
      </c>
      <c r="B548" s="26" t="s">
        <v>2840</v>
      </c>
      <c r="C548" s="26">
        <v>2022</v>
      </c>
      <c r="D548" s="26">
        <v>410403</v>
      </c>
      <c r="E548" s="26">
        <v>1</v>
      </c>
      <c r="F548" s="26" t="s">
        <v>229</v>
      </c>
      <c r="G548" s="26" t="s">
        <v>229</v>
      </c>
      <c r="H548" s="26">
        <v>631.21</v>
      </c>
      <c r="I548" s="26">
        <v>631.21</v>
      </c>
      <c r="J548" s="26">
        <v>701.34</v>
      </c>
      <c r="K548" s="26">
        <v>0.9</v>
      </c>
      <c r="L548" s="67"/>
    </row>
    <row r="549" s="1" customFormat="1" spans="1:12">
      <c r="A549" s="26">
        <v>45</v>
      </c>
      <c r="B549" s="26" t="s">
        <v>2841</v>
      </c>
      <c r="C549" s="26">
        <v>2022</v>
      </c>
      <c r="D549" s="26">
        <v>410403</v>
      </c>
      <c r="E549" s="26">
        <v>3</v>
      </c>
      <c r="F549" s="26" t="s">
        <v>229</v>
      </c>
      <c r="G549" s="26" t="s">
        <v>229</v>
      </c>
      <c r="H549" s="26">
        <v>1469.72</v>
      </c>
      <c r="I549" s="26">
        <v>1469.72</v>
      </c>
      <c r="J549" s="26">
        <v>1633.02</v>
      </c>
      <c r="K549" s="26">
        <v>0.9</v>
      </c>
      <c r="L549" s="67"/>
    </row>
    <row r="550" s="1" customFormat="1" spans="1:12">
      <c r="A550" s="26">
        <v>46</v>
      </c>
      <c r="B550" s="26" t="s">
        <v>2842</v>
      </c>
      <c r="C550" s="26">
        <v>2022</v>
      </c>
      <c r="D550" s="26">
        <v>410403</v>
      </c>
      <c r="E550" s="26">
        <v>6</v>
      </c>
      <c r="F550" s="26" t="s">
        <v>229</v>
      </c>
      <c r="G550" s="26" t="s">
        <v>229</v>
      </c>
      <c r="H550" s="26">
        <v>1919.7</v>
      </c>
      <c r="I550" s="26">
        <v>1919.7</v>
      </c>
      <c r="J550" s="26">
        <v>2133</v>
      </c>
      <c r="K550" s="26">
        <v>0.9</v>
      </c>
      <c r="L550" s="67"/>
    </row>
    <row r="551" s="1" customFormat="1" spans="1:12">
      <c r="A551" s="26">
        <v>47</v>
      </c>
      <c r="B551" s="26" t="s">
        <v>2843</v>
      </c>
      <c r="C551" s="26">
        <v>2022</v>
      </c>
      <c r="D551" s="26">
        <v>410403</v>
      </c>
      <c r="E551" s="26">
        <v>5</v>
      </c>
      <c r="F551" s="26" t="s">
        <v>229</v>
      </c>
      <c r="G551" s="26" t="s">
        <v>233</v>
      </c>
      <c r="H551" s="26">
        <v>1809.5</v>
      </c>
      <c r="I551" s="26">
        <v>1809.5</v>
      </c>
      <c r="J551" s="26">
        <v>2010.55</v>
      </c>
      <c r="K551" s="26">
        <v>0.9</v>
      </c>
      <c r="L551" s="67"/>
    </row>
    <row r="552" s="1" customFormat="1" spans="1:12">
      <c r="A552" s="26">
        <v>48</v>
      </c>
      <c r="B552" s="26" t="s">
        <v>2844</v>
      </c>
      <c r="C552" s="26">
        <v>2022</v>
      </c>
      <c r="D552" s="26">
        <v>410403</v>
      </c>
      <c r="E552" s="26">
        <v>10</v>
      </c>
      <c r="F552" s="26" t="s">
        <v>229</v>
      </c>
      <c r="G552" s="26" t="s">
        <v>239</v>
      </c>
      <c r="H552" s="26">
        <v>4104.12</v>
      </c>
      <c r="I552" s="26">
        <v>4104.12</v>
      </c>
      <c r="J552" s="26">
        <v>4560.13</v>
      </c>
      <c r="K552" s="26">
        <v>0.9</v>
      </c>
      <c r="L552" s="67"/>
    </row>
    <row r="553" s="1" customFormat="1" ht="13.5" customHeight="1" spans="1:12">
      <c r="A553" s="26">
        <v>49</v>
      </c>
      <c r="B553" s="26" t="s">
        <v>2845</v>
      </c>
      <c r="C553" s="26">
        <v>2022</v>
      </c>
      <c r="D553" s="26">
        <v>410403</v>
      </c>
      <c r="E553" s="26">
        <v>2</v>
      </c>
      <c r="F553" s="26" t="s">
        <v>229</v>
      </c>
      <c r="G553" s="26" t="s">
        <v>229</v>
      </c>
      <c r="H553" s="26">
        <v>663.39</v>
      </c>
      <c r="I553" s="26">
        <v>663.39</v>
      </c>
      <c r="J553" s="26">
        <v>737.1</v>
      </c>
      <c r="K553" s="26">
        <v>0.9</v>
      </c>
      <c r="L553" s="67"/>
    </row>
    <row r="554" s="1" customFormat="1" spans="1:12">
      <c r="A554" s="26">
        <v>50</v>
      </c>
      <c r="B554" s="26" t="s">
        <v>2846</v>
      </c>
      <c r="C554" s="26">
        <v>2022</v>
      </c>
      <c r="D554" s="26">
        <v>410403</v>
      </c>
      <c r="E554" s="26">
        <v>1</v>
      </c>
      <c r="F554" s="26" t="s">
        <v>229</v>
      </c>
      <c r="G554" s="26" t="s">
        <v>229</v>
      </c>
      <c r="H554" s="26">
        <v>342.47</v>
      </c>
      <c r="I554" s="26">
        <v>342.47</v>
      </c>
      <c r="J554" s="26">
        <v>380.52</v>
      </c>
      <c r="K554" s="26">
        <v>0.9</v>
      </c>
      <c r="L554" s="67"/>
    </row>
    <row r="555" s="1" customFormat="1" spans="1:12">
      <c r="A555" s="26">
        <v>51</v>
      </c>
      <c r="B555" s="26" t="s">
        <v>2847</v>
      </c>
      <c r="C555" s="26">
        <v>2022</v>
      </c>
      <c r="D555" s="26">
        <v>410403</v>
      </c>
      <c r="E555" s="26">
        <v>2</v>
      </c>
      <c r="F555" s="26" t="s">
        <v>229</v>
      </c>
      <c r="G555" s="26" t="s">
        <v>229</v>
      </c>
      <c r="H555" s="26">
        <v>684.94</v>
      </c>
      <c r="I555" s="26">
        <v>684.94</v>
      </c>
      <c r="J555" s="26">
        <v>761.04</v>
      </c>
      <c r="K555" s="26">
        <v>0.9</v>
      </c>
      <c r="L555" s="67"/>
    </row>
    <row r="556" s="1" customFormat="1" spans="1:12">
      <c r="A556" s="26">
        <v>52</v>
      </c>
      <c r="B556" s="26" t="s">
        <v>2848</v>
      </c>
      <c r="C556" s="26">
        <v>2022</v>
      </c>
      <c r="D556" s="26">
        <v>410403</v>
      </c>
      <c r="E556" s="26">
        <v>4</v>
      </c>
      <c r="F556" s="26" t="s">
        <v>229</v>
      </c>
      <c r="G556" s="26" t="s">
        <v>260</v>
      </c>
      <c r="H556" s="26">
        <v>1142.77</v>
      </c>
      <c r="I556" s="26">
        <v>1142.77</v>
      </c>
      <c r="J556" s="26">
        <v>1269.74</v>
      </c>
      <c r="K556" s="26">
        <v>0.9</v>
      </c>
      <c r="L556" s="67"/>
    </row>
    <row r="557" s="1" customFormat="1" spans="1:12">
      <c r="A557" s="26">
        <v>53</v>
      </c>
      <c r="B557" s="26" t="s">
        <v>2849</v>
      </c>
      <c r="C557" s="26">
        <v>2022</v>
      </c>
      <c r="D557" s="26">
        <v>410403</v>
      </c>
      <c r="E557" s="26">
        <v>1</v>
      </c>
      <c r="F557" s="26" t="s">
        <v>229</v>
      </c>
      <c r="G557" s="26" t="s">
        <v>229</v>
      </c>
      <c r="H557" s="26">
        <v>335.72</v>
      </c>
      <c r="I557" s="26">
        <v>335.72</v>
      </c>
      <c r="J557" s="26">
        <v>373.02</v>
      </c>
      <c r="K557" s="26">
        <v>0.9</v>
      </c>
      <c r="L557" s="67"/>
    </row>
    <row r="558" s="1" customFormat="1" spans="1:12">
      <c r="A558" s="26">
        <v>54</v>
      </c>
      <c r="B558" s="26" t="s">
        <v>2850</v>
      </c>
      <c r="C558" s="26">
        <v>2022</v>
      </c>
      <c r="D558" s="26">
        <v>410403</v>
      </c>
      <c r="E558" s="26">
        <v>3</v>
      </c>
      <c r="F558" s="26" t="s">
        <v>229</v>
      </c>
      <c r="G558" s="26" t="s">
        <v>229</v>
      </c>
      <c r="H558" s="26">
        <v>1286.98</v>
      </c>
      <c r="I558" s="26">
        <v>1286.98</v>
      </c>
      <c r="J558" s="26">
        <v>1429.98</v>
      </c>
      <c r="K558" s="26">
        <v>0.9</v>
      </c>
      <c r="L558" s="67"/>
    </row>
    <row r="559" s="1" customFormat="1" spans="1:12">
      <c r="A559" s="26">
        <v>55</v>
      </c>
      <c r="B559" s="26" t="s">
        <v>2851</v>
      </c>
      <c r="C559" s="26">
        <v>2022</v>
      </c>
      <c r="D559" s="26">
        <v>410403</v>
      </c>
      <c r="E559" s="26">
        <v>41</v>
      </c>
      <c r="F559" s="26" t="s">
        <v>229</v>
      </c>
      <c r="G559" s="26" t="s">
        <v>229</v>
      </c>
      <c r="H559" s="26">
        <v>14042.05</v>
      </c>
      <c r="I559" s="26">
        <v>14042.05</v>
      </c>
      <c r="J559" s="26">
        <v>15602.28</v>
      </c>
      <c r="K559" s="26">
        <v>0.9</v>
      </c>
      <c r="L559" s="67"/>
    </row>
    <row r="560" s="1" customFormat="1" spans="1:12">
      <c r="A560" s="26">
        <v>56</v>
      </c>
      <c r="B560" s="26" t="s">
        <v>2852</v>
      </c>
      <c r="C560" s="26">
        <v>2022</v>
      </c>
      <c r="D560" s="26">
        <v>410403</v>
      </c>
      <c r="E560" s="26">
        <v>6</v>
      </c>
      <c r="F560" s="26" t="s">
        <v>229</v>
      </c>
      <c r="G560" s="26" t="s">
        <v>229</v>
      </c>
      <c r="H560" s="26">
        <v>2032.29</v>
      </c>
      <c r="I560" s="26">
        <v>2032.29</v>
      </c>
      <c r="J560" s="26">
        <v>2258.1</v>
      </c>
      <c r="K560" s="26">
        <v>0.9</v>
      </c>
      <c r="L560" s="67"/>
    </row>
    <row r="561" s="1" customFormat="1" spans="1:12">
      <c r="A561" s="26">
        <v>57</v>
      </c>
      <c r="B561" s="26" t="s">
        <v>2853</v>
      </c>
      <c r="C561" s="26">
        <v>2022</v>
      </c>
      <c r="D561" s="26">
        <v>410403</v>
      </c>
      <c r="E561" s="26">
        <v>3</v>
      </c>
      <c r="F561" s="26" t="s">
        <v>229</v>
      </c>
      <c r="G561" s="26" t="s">
        <v>229</v>
      </c>
      <c r="H561" s="26">
        <v>959.85</v>
      </c>
      <c r="I561" s="26">
        <v>959.85</v>
      </c>
      <c r="J561" s="26">
        <v>1066.5</v>
      </c>
      <c r="K561" s="26">
        <v>0.9</v>
      </c>
      <c r="L561" s="67"/>
    </row>
    <row r="562" s="1" customFormat="1" spans="1:12">
      <c r="A562" s="26">
        <v>58</v>
      </c>
      <c r="B562" s="26" t="s">
        <v>2854</v>
      </c>
      <c r="C562" s="26">
        <v>2022</v>
      </c>
      <c r="D562" s="26">
        <v>410403</v>
      </c>
      <c r="E562" s="26">
        <v>1</v>
      </c>
      <c r="F562" s="26" t="s">
        <v>229</v>
      </c>
      <c r="G562" s="26" t="s">
        <v>229</v>
      </c>
      <c r="H562" s="26">
        <v>370.49</v>
      </c>
      <c r="I562" s="26">
        <v>370.49</v>
      </c>
      <c r="J562" s="26">
        <v>411.66</v>
      </c>
      <c r="K562" s="26">
        <v>0.9</v>
      </c>
      <c r="L562" s="67"/>
    </row>
    <row r="563" s="1" customFormat="1" spans="1:12">
      <c r="A563" s="26">
        <v>59</v>
      </c>
      <c r="B563" s="26" t="s">
        <v>2855</v>
      </c>
      <c r="C563" s="26">
        <v>2022</v>
      </c>
      <c r="D563" s="26">
        <v>410403</v>
      </c>
      <c r="E563" s="26">
        <v>1</v>
      </c>
      <c r="F563" s="26" t="s">
        <v>229</v>
      </c>
      <c r="G563" s="26" t="s">
        <v>229</v>
      </c>
      <c r="H563" s="26">
        <v>374.22</v>
      </c>
      <c r="I563" s="26">
        <v>374.22</v>
      </c>
      <c r="J563" s="26">
        <v>415.8</v>
      </c>
      <c r="K563" s="26">
        <v>0.9</v>
      </c>
      <c r="L563" s="67"/>
    </row>
    <row r="564" s="1" customFormat="1" spans="1:12">
      <c r="A564" s="26">
        <v>60</v>
      </c>
      <c r="B564" s="26" t="s">
        <v>2856</v>
      </c>
      <c r="C564" s="26">
        <v>2022</v>
      </c>
      <c r="D564" s="26">
        <v>410403</v>
      </c>
      <c r="E564" s="26">
        <v>1</v>
      </c>
      <c r="F564" s="26" t="s">
        <v>229</v>
      </c>
      <c r="G564" s="26" t="s">
        <v>229</v>
      </c>
      <c r="H564" s="26">
        <v>411.64</v>
      </c>
      <c r="I564" s="26">
        <v>411.64</v>
      </c>
      <c r="J564" s="26">
        <v>457.38</v>
      </c>
      <c r="K564" s="26">
        <v>0.9</v>
      </c>
      <c r="L564" s="67"/>
    </row>
    <row r="565" s="1" customFormat="1" spans="1:12">
      <c r="A565" s="26">
        <v>61</v>
      </c>
      <c r="B565" s="26" t="s">
        <v>2857</v>
      </c>
      <c r="C565" s="26">
        <v>2022</v>
      </c>
      <c r="D565" s="26">
        <v>410403</v>
      </c>
      <c r="E565" s="26">
        <v>3</v>
      </c>
      <c r="F565" s="26" t="s">
        <v>229</v>
      </c>
      <c r="G565" s="26" t="s">
        <v>229</v>
      </c>
      <c r="H565" s="26">
        <v>1036.8</v>
      </c>
      <c r="I565" s="26">
        <v>1036.8</v>
      </c>
      <c r="J565" s="26">
        <v>1152</v>
      </c>
      <c r="K565" s="26">
        <v>0.9</v>
      </c>
      <c r="L565" s="67"/>
    </row>
    <row r="566" s="1" customFormat="1" spans="1:12">
      <c r="A566" s="26">
        <v>62</v>
      </c>
      <c r="B566" s="26" t="s">
        <v>2858</v>
      </c>
      <c r="C566" s="26">
        <v>2022</v>
      </c>
      <c r="D566" s="26">
        <v>410403</v>
      </c>
      <c r="E566" s="26">
        <v>1</v>
      </c>
      <c r="F566" s="26" t="s">
        <v>229</v>
      </c>
      <c r="G566" s="26" t="s">
        <v>229</v>
      </c>
      <c r="H566" s="26">
        <v>342.47</v>
      </c>
      <c r="I566" s="26">
        <v>342.47</v>
      </c>
      <c r="J566" s="26">
        <v>380.52</v>
      </c>
      <c r="K566" s="26">
        <v>0.9</v>
      </c>
      <c r="L566" s="67"/>
    </row>
    <row r="567" s="1" customFormat="1" spans="1:12">
      <c r="A567" s="26">
        <v>63</v>
      </c>
      <c r="B567" s="26" t="s">
        <v>2859</v>
      </c>
      <c r="C567" s="26">
        <v>2022</v>
      </c>
      <c r="D567" s="26">
        <v>410403</v>
      </c>
      <c r="E567" s="26">
        <v>2</v>
      </c>
      <c r="F567" s="26" t="s">
        <v>229</v>
      </c>
      <c r="G567" s="26" t="s">
        <v>229</v>
      </c>
      <c r="H567" s="26">
        <v>1028.59</v>
      </c>
      <c r="I567" s="26">
        <v>1028.59</v>
      </c>
      <c r="J567" s="26">
        <v>1142.88</v>
      </c>
      <c r="K567" s="26">
        <v>0.9</v>
      </c>
      <c r="L567" s="67"/>
    </row>
    <row r="568" s="1" customFormat="1" spans="1:12">
      <c r="A568" s="26">
        <v>64</v>
      </c>
      <c r="B568" s="26" t="s">
        <v>2860</v>
      </c>
      <c r="C568" s="26">
        <v>2022</v>
      </c>
      <c r="D568" s="26">
        <v>410403</v>
      </c>
      <c r="E568" s="26">
        <v>1</v>
      </c>
      <c r="F568" s="26" t="s">
        <v>229</v>
      </c>
      <c r="G568" s="26" t="s">
        <v>229</v>
      </c>
      <c r="H568" s="26">
        <v>342.47</v>
      </c>
      <c r="I568" s="26">
        <v>342.47</v>
      </c>
      <c r="J568" s="26">
        <v>380.52</v>
      </c>
      <c r="K568" s="26">
        <v>0.9</v>
      </c>
      <c r="L568" s="67"/>
    </row>
    <row r="569" s="1" customFormat="1" spans="1:12">
      <c r="A569" s="26">
        <v>65</v>
      </c>
      <c r="B569" s="26" t="s">
        <v>2861</v>
      </c>
      <c r="C569" s="26">
        <v>2022</v>
      </c>
      <c r="D569" s="26">
        <v>410403</v>
      </c>
      <c r="E569" s="26">
        <v>2</v>
      </c>
      <c r="F569" s="26" t="s">
        <v>229</v>
      </c>
      <c r="G569" s="26" t="s">
        <v>229</v>
      </c>
      <c r="H569" s="26">
        <v>684.94</v>
      </c>
      <c r="I569" s="26">
        <v>684.94</v>
      </c>
      <c r="J569" s="26">
        <v>761.04</v>
      </c>
      <c r="K569" s="26">
        <v>0.9</v>
      </c>
      <c r="L569" s="67"/>
    </row>
    <row r="570" s="1" customFormat="1" spans="1:12">
      <c r="A570" s="26">
        <v>66</v>
      </c>
      <c r="B570" s="26" t="s">
        <v>2862</v>
      </c>
      <c r="C570" s="26">
        <v>2022</v>
      </c>
      <c r="D570" s="26">
        <v>410403</v>
      </c>
      <c r="E570" s="26">
        <v>2</v>
      </c>
      <c r="F570" s="26" t="s">
        <v>229</v>
      </c>
      <c r="G570" s="26" t="s">
        <v>229</v>
      </c>
      <c r="H570" s="26">
        <v>643.79</v>
      </c>
      <c r="I570" s="26">
        <v>643.79</v>
      </c>
      <c r="J570" s="26">
        <v>715.32</v>
      </c>
      <c r="K570" s="26">
        <v>0.9</v>
      </c>
      <c r="L570" s="67"/>
    </row>
    <row r="571" s="1" customFormat="1" spans="1:12">
      <c r="A571" s="26">
        <v>67</v>
      </c>
      <c r="B571" s="26" t="s">
        <v>2863</v>
      </c>
      <c r="C571" s="26">
        <v>2022</v>
      </c>
      <c r="D571" s="26">
        <v>410403</v>
      </c>
      <c r="E571" s="26">
        <v>4</v>
      </c>
      <c r="F571" s="26" t="s">
        <v>229</v>
      </c>
      <c r="G571" s="26" t="s">
        <v>229</v>
      </c>
      <c r="H571" s="26">
        <v>1369.87</v>
      </c>
      <c r="I571" s="26">
        <v>1369.87</v>
      </c>
      <c r="J571" s="26">
        <v>1522.08</v>
      </c>
      <c r="K571" s="26">
        <v>0.9</v>
      </c>
      <c r="L571" s="67"/>
    </row>
    <row r="572" s="1" customFormat="1" spans="1:12">
      <c r="A572" s="26">
        <v>68</v>
      </c>
      <c r="B572" s="26" t="s">
        <v>2864</v>
      </c>
      <c r="C572" s="26">
        <v>2022</v>
      </c>
      <c r="D572" s="26">
        <v>410403</v>
      </c>
      <c r="E572" s="26">
        <v>1</v>
      </c>
      <c r="F572" s="26" t="s">
        <v>229</v>
      </c>
      <c r="G572" s="26" t="s">
        <v>229</v>
      </c>
      <c r="H572" s="26">
        <v>548.86</v>
      </c>
      <c r="I572" s="26">
        <v>548.86</v>
      </c>
      <c r="J572" s="26">
        <v>609.84</v>
      </c>
      <c r="K572" s="26">
        <v>0.9</v>
      </c>
      <c r="L572" s="67"/>
    </row>
    <row r="573" s="1" customFormat="1" spans="1:12">
      <c r="A573" s="26">
        <v>69</v>
      </c>
      <c r="B573" s="26" t="s">
        <v>2865</v>
      </c>
      <c r="C573" s="26">
        <v>2022</v>
      </c>
      <c r="D573" s="26">
        <v>410403</v>
      </c>
      <c r="E573" s="26">
        <v>2</v>
      </c>
      <c r="F573" s="26" t="s">
        <v>229</v>
      </c>
      <c r="G573" s="26" t="s">
        <v>229</v>
      </c>
      <c r="H573" s="26">
        <v>820.37</v>
      </c>
      <c r="I573" s="26">
        <v>820.37</v>
      </c>
      <c r="J573" s="26">
        <v>911.52</v>
      </c>
      <c r="K573" s="26">
        <v>0.9</v>
      </c>
      <c r="L573" s="67"/>
    </row>
    <row r="574" s="1" customFormat="1" spans="1:12">
      <c r="A574" s="26">
        <v>70</v>
      </c>
      <c r="B574" s="26" t="s">
        <v>2866</v>
      </c>
      <c r="C574" s="26">
        <v>2022</v>
      </c>
      <c r="D574" s="26">
        <v>410403</v>
      </c>
      <c r="E574" s="26">
        <v>14</v>
      </c>
      <c r="F574" s="26" t="s">
        <v>229</v>
      </c>
      <c r="G574" s="26" t="s">
        <v>269</v>
      </c>
      <c r="H574" s="26">
        <v>4421.63</v>
      </c>
      <c r="I574" s="26">
        <v>4421.63</v>
      </c>
      <c r="J574" s="26">
        <v>4912.92</v>
      </c>
      <c r="K574" s="26">
        <v>0.9</v>
      </c>
      <c r="L574" s="67"/>
    </row>
    <row r="575" s="1" customFormat="1" spans="1:12">
      <c r="A575" s="26">
        <v>71</v>
      </c>
      <c r="B575" s="26" t="s">
        <v>2867</v>
      </c>
      <c r="C575" s="26">
        <v>2022</v>
      </c>
      <c r="D575" s="26">
        <v>410403</v>
      </c>
      <c r="E575" s="26">
        <v>3</v>
      </c>
      <c r="F575" s="26" t="s">
        <v>229</v>
      </c>
      <c r="G575" s="26" t="s">
        <v>229</v>
      </c>
      <c r="H575" s="26">
        <v>1027.4</v>
      </c>
      <c r="I575" s="26">
        <v>1027.4</v>
      </c>
      <c r="J575" s="26">
        <v>1141.56</v>
      </c>
      <c r="K575" s="26">
        <v>0.9</v>
      </c>
      <c r="L575" s="67"/>
    </row>
    <row r="576" s="1" customFormat="1" spans="1:12">
      <c r="A576" s="26">
        <v>72</v>
      </c>
      <c r="B576" s="26" t="s">
        <v>2868</v>
      </c>
      <c r="C576" s="26">
        <v>2022</v>
      </c>
      <c r="D576" s="26">
        <v>410403</v>
      </c>
      <c r="E576" s="26">
        <v>22</v>
      </c>
      <c r="F576" s="26" t="s">
        <v>229</v>
      </c>
      <c r="G576" s="26" t="s">
        <v>459</v>
      </c>
      <c r="H576" s="26">
        <v>5734.57</v>
      </c>
      <c r="I576" s="26">
        <v>5734.57</v>
      </c>
      <c r="J576" s="26">
        <v>6371.74</v>
      </c>
      <c r="K576" s="26">
        <v>0.9</v>
      </c>
      <c r="L576" s="67"/>
    </row>
    <row r="577" s="1" customFormat="1" spans="1:12">
      <c r="A577" s="26">
        <v>73</v>
      </c>
      <c r="B577" s="26" t="s">
        <v>2869</v>
      </c>
      <c r="C577" s="26">
        <v>2022</v>
      </c>
      <c r="D577" s="26">
        <v>410403</v>
      </c>
      <c r="E577" s="26">
        <v>1</v>
      </c>
      <c r="F577" s="26" t="s">
        <v>229</v>
      </c>
      <c r="G577" s="26" t="s">
        <v>229</v>
      </c>
      <c r="H577" s="26">
        <v>342.47</v>
      </c>
      <c r="I577" s="26">
        <v>342.47</v>
      </c>
      <c r="J577" s="26">
        <v>380.52</v>
      </c>
      <c r="K577" s="26">
        <v>0.9</v>
      </c>
      <c r="L577" s="67"/>
    </row>
    <row r="578" s="1" customFormat="1" spans="1:12">
      <c r="A578" s="26">
        <v>74</v>
      </c>
      <c r="B578" s="26" t="s">
        <v>2870</v>
      </c>
      <c r="C578" s="26">
        <v>2022</v>
      </c>
      <c r="D578" s="26">
        <v>410403</v>
      </c>
      <c r="E578" s="26">
        <v>6</v>
      </c>
      <c r="F578" s="26" t="s">
        <v>229</v>
      </c>
      <c r="G578" s="26" t="s">
        <v>229</v>
      </c>
      <c r="H578" s="26">
        <v>2033.26</v>
      </c>
      <c r="I578" s="26">
        <v>2033.26</v>
      </c>
      <c r="J578" s="26">
        <v>2259.18</v>
      </c>
      <c r="K578" s="26">
        <v>0.9</v>
      </c>
      <c r="L578" s="67"/>
    </row>
    <row r="579" s="1" customFormat="1" spans="1:12">
      <c r="A579" s="26">
        <v>75</v>
      </c>
      <c r="B579" s="26" t="s">
        <v>2871</v>
      </c>
      <c r="C579" s="26">
        <v>2022</v>
      </c>
      <c r="D579" s="26">
        <v>410403</v>
      </c>
      <c r="E579" s="26">
        <v>1</v>
      </c>
      <c r="F579" s="26" t="s">
        <v>229</v>
      </c>
      <c r="G579" s="26" t="s">
        <v>229</v>
      </c>
      <c r="H579" s="26">
        <v>342.47</v>
      </c>
      <c r="I579" s="26">
        <v>342.47</v>
      </c>
      <c r="J579" s="26">
        <v>380.52</v>
      </c>
      <c r="K579" s="26">
        <v>0.9</v>
      </c>
      <c r="L579" s="67"/>
    </row>
    <row r="580" s="1" customFormat="1" spans="1:12">
      <c r="A580" s="26">
        <v>76</v>
      </c>
      <c r="B580" s="26" t="s">
        <v>2872</v>
      </c>
      <c r="C580" s="26">
        <v>2022</v>
      </c>
      <c r="D580" s="26">
        <v>410403</v>
      </c>
      <c r="E580" s="26">
        <v>1</v>
      </c>
      <c r="F580" s="26" t="s">
        <v>229</v>
      </c>
      <c r="G580" s="26" t="s">
        <v>229</v>
      </c>
      <c r="H580" s="26">
        <v>342.47</v>
      </c>
      <c r="I580" s="26">
        <v>342.47</v>
      </c>
      <c r="J580" s="26">
        <v>380.52</v>
      </c>
      <c r="K580" s="26">
        <v>0.9</v>
      </c>
      <c r="L580" s="67"/>
    </row>
    <row r="581" s="1" customFormat="1" spans="1:12">
      <c r="A581" s="26">
        <v>77</v>
      </c>
      <c r="B581" s="26" t="s">
        <v>2873</v>
      </c>
      <c r="C581" s="26">
        <v>2022</v>
      </c>
      <c r="D581" s="26">
        <v>410403</v>
      </c>
      <c r="E581" s="26">
        <v>11</v>
      </c>
      <c r="F581" s="26" t="s">
        <v>229</v>
      </c>
      <c r="G581" s="26" t="s">
        <v>260</v>
      </c>
      <c r="H581" s="26">
        <v>3574.15</v>
      </c>
      <c r="I581" s="26">
        <v>3574.15</v>
      </c>
      <c r="J581" s="26">
        <v>3971.28</v>
      </c>
      <c r="K581" s="26">
        <v>0.9</v>
      </c>
      <c r="L581" s="67"/>
    </row>
    <row r="582" s="1" customFormat="1" spans="1:12">
      <c r="A582" s="26">
        <v>78</v>
      </c>
      <c r="B582" s="26" t="s">
        <v>2874</v>
      </c>
      <c r="C582" s="26">
        <v>2022</v>
      </c>
      <c r="D582" s="26">
        <v>410403</v>
      </c>
      <c r="E582" s="26">
        <v>2</v>
      </c>
      <c r="F582" s="26" t="s">
        <v>229</v>
      </c>
      <c r="G582" s="26" t="s">
        <v>229</v>
      </c>
      <c r="H582" s="26">
        <v>1097.71</v>
      </c>
      <c r="I582" s="26">
        <v>1097.71</v>
      </c>
      <c r="J582" s="26">
        <v>1219.68</v>
      </c>
      <c r="K582" s="26">
        <v>0.9</v>
      </c>
      <c r="L582" s="67"/>
    </row>
    <row r="583" s="1" customFormat="1" spans="1:12">
      <c r="A583" s="26">
        <v>79</v>
      </c>
      <c r="B583" s="26" t="s">
        <v>2875</v>
      </c>
      <c r="C583" s="26">
        <v>2022</v>
      </c>
      <c r="D583" s="26">
        <v>410403</v>
      </c>
      <c r="E583" s="26">
        <v>14</v>
      </c>
      <c r="F583" s="26" t="s">
        <v>229</v>
      </c>
      <c r="G583" s="26" t="s">
        <v>239</v>
      </c>
      <c r="H583" s="26">
        <v>3702.2</v>
      </c>
      <c r="I583" s="26">
        <v>3702.2</v>
      </c>
      <c r="J583" s="26">
        <v>4113.55</v>
      </c>
      <c r="K583" s="26">
        <v>0.9</v>
      </c>
      <c r="L583" s="67"/>
    </row>
    <row r="584" s="1" customFormat="1" spans="1:12">
      <c r="A584" s="26">
        <v>80</v>
      </c>
      <c r="B584" s="26" t="s">
        <v>2876</v>
      </c>
      <c r="C584" s="26">
        <v>2022</v>
      </c>
      <c r="D584" s="26">
        <v>410403</v>
      </c>
      <c r="E584" s="26">
        <v>2</v>
      </c>
      <c r="F584" s="26" t="s">
        <v>229</v>
      </c>
      <c r="G584" s="26" t="s">
        <v>260</v>
      </c>
      <c r="H584" s="26">
        <v>589.25</v>
      </c>
      <c r="I584" s="26">
        <v>589.25</v>
      </c>
      <c r="J584" s="26">
        <v>654.72</v>
      </c>
      <c r="K584" s="26">
        <v>0.9</v>
      </c>
      <c r="L584" s="67"/>
    </row>
    <row r="585" s="1" customFormat="1" spans="1:12">
      <c r="A585" s="26">
        <v>81</v>
      </c>
      <c r="B585" s="26" t="s">
        <v>2877</v>
      </c>
      <c r="C585" s="26">
        <v>2022</v>
      </c>
      <c r="D585" s="26">
        <v>410403</v>
      </c>
      <c r="E585" s="26">
        <v>3</v>
      </c>
      <c r="F585" s="26" t="s">
        <v>229</v>
      </c>
      <c r="G585" s="26" t="s">
        <v>229</v>
      </c>
      <c r="H585" s="26">
        <v>1238.44</v>
      </c>
      <c r="I585" s="26">
        <v>1238.44</v>
      </c>
      <c r="J585" s="26">
        <v>1376.04</v>
      </c>
      <c r="K585" s="26">
        <v>0.9</v>
      </c>
      <c r="L585" s="67"/>
    </row>
    <row r="586" s="1" customFormat="1" spans="1:12">
      <c r="A586" s="26">
        <v>82</v>
      </c>
      <c r="B586" s="26" t="s">
        <v>2878</v>
      </c>
      <c r="C586" s="26">
        <v>2022</v>
      </c>
      <c r="D586" s="26">
        <v>410403</v>
      </c>
      <c r="E586" s="26">
        <v>5</v>
      </c>
      <c r="F586" s="26" t="s">
        <v>229</v>
      </c>
      <c r="G586" s="26" t="s">
        <v>229</v>
      </c>
      <c r="H586" s="26">
        <v>1852.81</v>
      </c>
      <c r="I586" s="26">
        <v>1852.81</v>
      </c>
      <c r="J586" s="26">
        <v>2058.68</v>
      </c>
      <c r="K586" s="26">
        <v>0.9</v>
      </c>
      <c r="L586" s="67"/>
    </row>
    <row r="587" s="1" customFormat="1" spans="1:12">
      <c r="A587" s="26">
        <v>83</v>
      </c>
      <c r="B587" s="26" t="s">
        <v>2879</v>
      </c>
      <c r="C587" s="26">
        <v>2022</v>
      </c>
      <c r="D587" s="26">
        <v>410403</v>
      </c>
      <c r="E587" s="26">
        <v>9</v>
      </c>
      <c r="F587" s="26" t="s">
        <v>229</v>
      </c>
      <c r="G587" s="26" t="s">
        <v>229</v>
      </c>
      <c r="H587" s="26">
        <v>3674.24</v>
      </c>
      <c r="I587" s="26">
        <v>3674.24</v>
      </c>
      <c r="J587" s="26">
        <v>4082.49</v>
      </c>
      <c r="K587" s="26">
        <v>0.9</v>
      </c>
      <c r="L587" s="67"/>
    </row>
    <row r="588" s="1" customFormat="1" spans="1:12">
      <c r="A588" s="26">
        <v>84</v>
      </c>
      <c r="B588" s="26" t="s">
        <v>2880</v>
      </c>
      <c r="C588" s="26">
        <v>2022</v>
      </c>
      <c r="D588" s="26">
        <v>410403</v>
      </c>
      <c r="E588" s="26">
        <v>10</v>
      </c>
      <c r="F588" s="26" t="s">
        <v>229</v>
      </c>
      <c r="G588" s="26" t="s">
        <v>229</v>
      </c>
      <c r="H588" s="26">
        <v>3209.22</v>
      </c>
      <c r="I588" s="26">
        <v>3209.22</v>
      </c>
      <c r="J588" s="26">
        <v>3565.8</v>
      </c>
      <c r="K588" s="26">
        <v>0.9</v>
      </c>
      <c r="L588" s="67"/>
    </row>
    <row r="589" s="1" customFormat="1" spans="1:12">
      <c r="A589" s="26">
        <v>85</v>
      </c>
      <c r="B589" s="26" t="s">
        <v>2881</v>
      </c>
      <c r="C589" s="26">
        <v>2022</v>
      </c>
      <c r="D589" s="26">
        <v>410403</v>
      </c>
      <c r="E589" s="26">
        <v>4</v>
      </c>
      <c r="F589" s="26" t="s">
        <v>229</v>
      </c>
      <c r="G589" s="26" t="s">
        <v>229</v>
      </c>
      <c r="H589" s="26">
        <v>1369.87</v>
      </c>
      <c r="I589" s="26">
        <v>1369.87</v>
      </c>
      <c r="J589" s="26">
        <v>1522.08</v>
      </c>
      <c r="K589" s="26">
        <v>0.9</v>
      </c>
      <c r="L589" s="67"/>
    </row>
    <row r="590" s="1" customFormat="1" spans="1:12">
      <c r="A590" s="26">
        <v>86</v>
      </c>
      <c r="B590" s="26" t="s">
        <v>2882</v>
      </c>
      <c r="C590" s="26">
        <v>2022</v>
      </c>
      <c r="D590" s="26">
        <v>410403</v>
      </c>
      <c r="E590" s="26">
        <v>5</v>
      </c>
      <c r="F590" s="26" t="s">
        <v>229</v>
      </c>
      <c r="G590" s="26" t="s">
        <v>260</v>
      </c>
      <c r="H590" s="26">
        <v>1567.31</v>
      </c>
      <c r="I590" s="26">
        <v>1567.31</v>
      </c>
      <c r="J590" s="26">
        <v>1741.46</v>
      </c>
      <c r="K590" s="26">
        <v>0.9</v>
      </c>
      <c r="L590" s="67"/>
    </row>
    <row r="591" s="1" customFormat="1" spans="1:12">
      <c r="A591" s="26">
        <v>87</v>
      </c>
      <c r="B591" s="26" t="s">
        <v>2883</v>
      </c>
      <c r="C591" s="26">
        <v>2022</v>
      </c>
      <c r="D591" s="26">
        <v>410403</v>
      </c>
      <c r="E591" s="26">
        <v>1</v>
      </c>
      <c r="F591" s="26" t="s">
        <v>229</v>
      </c>
      <c r="G591" s="26" t="s">
        <v>229</v>
      </c>
      <c r="H591" s="26">
        <v>335.72</v>
      </c>
      <c r="I591" s="26">
        <v>335.72</v>
      </c>
      <c r="J591" s="26">
        <v>373.02</v>
      </c>
      <c r="K591" s="26">
        <v>0.9</v>
      </c>
      <c r="L591" s="67"/>
    </row>
    <row r="592" s="1" customFormat="1" spans="1:12">
      <c r="A592" s="26">
        <v>88</v>
      </c>
      <c r="B592" s="26" t="s">
        <v>2884</v>
      </c>
      <c r="C592" s="26">
        <v>2022</v>
      </c>
      <c r="D592" s="26">
        <v>410403</v>
      </c>
      <c r="E592" s="26">
        <v>1</v>
      </c>
      <c r="F592" s="26" t="s">
        <v>229</v>
      </c>
      <c r="G592" s="26" t="s">
        <v>229</v>
      </c>
      <c r="H592" s="26">
        <v>432</v>
      </c>
      <c r="I592" s="26">
        <v>432</v>
      </c>
      <c r="J592" s="26">
        <v>480</v>
      </c>
      <c r="K592" s="26">
        <v>0.9</v>
      </c>
      <c r="L592" s="67"/>
    </row>
    <row r="593" s="1" customFormat="1" spans="1:12">
      <c r="A593" s="26">
        <v>89</v>
      </c>
      <c r="B593" s="26" t="s">
        <v>2885</v>
      </c>
      <c r="C593" s="26">
        <v>2022</v>
      </c>
      <c r="D593" s="26">
        <v>410403</v>
      </c>
      <c r="E593" s="26">
        <v>4</v>
      </c>
      <c r="F593" s="26" t="s">
        <v>229</v>
      </c>
      <c r="G593" s="26" t="s">
        <v>229</v>
      </c>
      <c r="H593" s="26">
        <v>1402.69</v>
      </c>
      <c r="I593" s="26">
        <v>1402.69</v>
      </c>
      <c r="J593" s="26">
        <v>1558.54</v>
      </c>
      <c r="K593" s="26">
        <v>0.9</v>
      </c>
      <c r="L593" s="67"/>
    </row>
    <row r="594" s="1" customFormat="1" spans="1:12">
      <c r="A594" s="26">
        <v>90</v>
      </c>
      <c r="B594" s="26" t="s">
        <v>2886</v>
      </c>
      <c r="C594" s="26">
        <v>2022</v>
      </c>
      <c r="D594" s="26">
        <v>410403</v>
      </c>
      <c r="E594" s="26">
        <v>3</v>
      </c>
      <c r="F594" s="26" t="s">
        <v>229</v>
      </c>
      <c r="G594" s="26" t="s">
        <v>229</v>
      </c>
      <c r="H594" s="26">
        <v>1027.4</v>
      </c>
      <c r="I594" s="26">
        <v>1027.4</v>
      </c>
      <c r="J594" s="26">
        <v>1141.56</v>
      </c>
      <c r="K594" s="26">
        <v>0.9</v>
      </c>
      <c r="L594" s="67"/>
    </row>
    <row r="595" s="1" customFormat="1" spans="1:12">
      <c r="A595" s="26">
        <v>91</v>
      </c>
      <c r="B595" s="26" t="s">
        <v>2887</v>
      </c>
      <c r="C595" s="26">
        <v>2022</v>
      </c>
      <c r="D595" s="26">
        <v>410403</v>
      </c>
      <c r="E595" s="26">
        <v>1</v>
      </c>
      <c r="F595" s="26" t="s">
        <v>229</v>
      </c>
      <c r="G595" s="26" t="s">
        <v>229</v>
      </c>
      <c r="H595" s="26">
        <v>573.8</v>
      </c>
      <c r="I595" s="26">
        <v>573.8</v>
      </c>
      <c r="J595" s="26">
        <v>637.56</v>
      </c>
      <c r="K595" s="26">
        <v>0.9</v>
      </c>
      <c r="L595" s="67"/>
    </row>
    <row r="596" s="1" customFormat="1" spans="1:12">
      <c r="A596" s="26">
        <v>92</v>
      </c>
      <c r="B596" s="26" t="s">
        <v>2888</v>
      </c>
      <c r="C596" s="26">
        <v>2022</v>
      </c>
      <c r="D596" s="26">
        <v>410403</v>
      </c>
      <c r="E596" s="26">
        <v>5</v>
      </c>
      <c r="F596" s="26" t="s">
        <v>229</v>
      </c>
      <c r="G596" s="26" t="s">
        <v>229</v>
      </c>
      <c r="H596" s="26">
        <v>2831.18</v>
      </c>
      <c r="I596" s="26">
        <v>2831.18</v>
      </c>
      <c r="J596" s="26">
        <v>3145.76</v>
      </c>
      <c r="K596" s="26">
        <v>0.9</v>
      </c>
      <c r="L596" s="67"/>
    </row>
    <row r="597" s="1" customFormat="1" spans="1:12">
      <c r="A597" s="26">
        <v>93</v>
      </c>
      <c r="B597" s="26" t="s">
        <v>2889</v>
      </c>
      <c r="C597" s="26">
        <v>2022</v>
      </c>
      <c r="D597" s="26">
        <v>410403</v>
      </c>
      <c r="E597" s="26">
        <v>5</v>
      </c>
      <c r="F597" s="26" t="s">
        <v>229</v>
      </c>
      <c r="G597" s="26" t="s">
        <v>229</v>
      </c>
      <c r="H597" s="26">
        <v>1613.79</v>
      </c>
      <c r="I597" s="26">
        <v>1613.79</v>
      </c>
      <c r="J597" s="26">
        <v>1793.1</v>
      </c>
      <c r="K597" s="26">
        <v>0.9</v>
      </c>
      <c r="L597" s="67"/>
    </row>
    <row r="598" s="1" customFormat="1" spans="1:12">
      <c r="A598" s="26">
        <v>94</v>
      </c>
      <c r="B598" s="26" t="s">
        <v>2890</v>
      </c>
      <c r="C598" s="26">
        <v>2022</v>
      </c>
      <c r="D598" s="26">
        <v>410403</v>
      </c>
      <c r="E598" s="26">
        <v>6</v>
      </c>
      <c r="F598" s="26" t="s">
        <v>229</v>
      </c>
      <c r="G598" s="26" t="s">
        <v>229</v>
      </c>
      <c r="H598" s="26">
        <v>1936.55</v>
      </c>
      <c r="I598" s="26">
        <v>1936.55</v>
      </c>
      <c r="J598" s="26">
        <v>2151.72</v>
      </c>
      <c r="K598" s="26">
        <v>0.9</v>
      </c>
      <c r="L598" s="67"/>
    </row>
    <row r="599" s="1" customFormat="1" spans="1:12">
      <c r="A599" s="26">
        <v>95</v>
      </c>
      <c r="B599" s="26" t="s">
        <v>2891</v>
      </c>
      <c r="C599" s="26">
        <v>2022</v>
      </c>
      <c r="D599" s="26">
        <v>410403</v>
      </c>
      <c r="E599" s="26">
        <v>3</v>
      </c>
      <c r="F599" s="26" t="s">
        <v>229</v>
      </c>
      <c r="G599" s="26" t="s">
        <v>229</v>
      </c>
      <c r="H599" s="26">
        <v>1496.88</v>
      </c>
      <c r="I599" s="26">
        <v>1496.88</v>
      </c>
      <c r="J599" s="26">
        <v>1663.2</v>
      </c>
      <c r="K599" s="26">
        <v>0.9</v>
      </c>
      <c r="L599" s="67"/>
    </row>
    <row r="600" s="1" customFormat="1" spans="1:12">
      <c r="A600" s="26">
        <v>96</v>
      </c>
      <c r="B600" s="26" t="s">
        <v>2892</v>
      </c>
      <c r="C600" s="26">
        <v>2022</v>
      </c>
      <c r="D600" s="26">
        <v>410403</v>
      </c>
      <c r="E600" s="26">
        <v>2</v>
      </c>
      <c r="F600" s="26" t="s">
        <v>229</v>
      </c>
      <c r="G600" s="26" t="s">
        <v>229</v>
      </c>
      <c r="H600" s="26">
        <v>698.54</v>
      </c>
      <c r="I600" s="26">
        <v>698.54</v>
      </c>
      <c r="J600" s="26">
        <v>776.16</v>
      </c>
      <c r="K600" s="26">
        <v>0.9</v>
      </c>
      <c r="L600" s="67"/>
    </row>
    <row r="601" s="1" customFormat="1" spans="1:12">
      <c r="A601" s="26">
        <v>97</v>
      </c>
      <c r="B601" s="26" t="s">
        <v>2893</v>
      </c>
      <c r="C601" s="26">
        <v>2022</v>
      </c>
      <c r="D601" s="26">
        <v>410403</v>
      </c>
      <c r="E601" s="26">
        <v>1</v>
      </c>
      <c r="F601" s="26" t="s">
        <v>229</v>
      </c>
      <c r="G601" s="26" t="s">
        <v>229</v>
      </c>
      <c r="H601" s="26">
        <v>342.47</v>
      </c>
      <c r="I601" s="26">
        <v>342.47</v>
      </c>
      <c r="J601" s="26">
        <v>380.52</v>
      </c>
      <c r="K601" s="26">
        <v>0.9</v>
      </c>
      <c r="L601" s="67"/>
    </row>
    <row r="602" s="1" customFormat="1" spans="1:12">
      <c r="A602" s="26">
        <v>98</v>
      </c>
      <c r="B602" s="26" t="s">
        <v>2894</v>
      </c>
      <c r="C602" s="26">
        <v>2022</v>
      </c>
      <c r="D602" s="26">
        <v>410403</v>
      </c>
      <c r="E602" s="26">
        <v>1</v>
      </c>
      <c r="F602" s="26" t="s">
        <v>229</v>
      </c>
      <c r="G602" s="26" t="s">
        <v>229</v>
      </c>
      <c r="H602" s="26">
        <v>342.47</v>
      </c>
      <c r="I602" s="26">
        <v>342.47</v>
      </c>
      <c r="J602" s="26">
        <v>380.52</v>
      </c>
      <c r="K602" s="26">
        <v>0.9</v>
      </c>
      <c r="L602" s="67"/>
    </row>
    <row r="603" s="1" customFormat="1" spans="1:12">
      <c r="A603" s="26">
        <v>99</v>
      </c>
      <c r="B603" s="26" t="s">
        <v>2895</v>
      </c>
      <c r="C603" s="26">
        <v>2022</v>
      </c>
      <c r="D603" s="26">
        <v>410403</v>
      </c>
      <c r="E603" s="26">
        <v>47</v>
      </c>
      <c r="F603" s="26" t="s">
        <v>229</v>
      </c>
      <c r="G603" s="26" t="s">
        <v>366</v>
      </c>
      <c r="H603" s="26">
        <v>15224.49</v>
      </c>
      <c r="I603" s="26">
        <v>15224.49</v>
      </c>
      <c r="J603" s="26">
        <v>16916.1</v>
      </c>
      <c r="K603" s="26">
        <v>0.9</v>
      </c>
      <c r="L603" s="67"/>
    </row>
    <row r="604" s="1" customFormat="1" spans="1:12">
      <c r="A604" s="26">
        <v>100</v>
      </c>
      <c r="B604" s="26" t="s">
        <v>2896</v>
      </c>
      <c r="C604" s="26">
        <v>2022</v>
      </c>
      <c r="D604" s="26">
        <v>410403</v>
      </c>
      <c r="E604" s="26">
        <v>3</v>
      </c>
      <c r="F604" s="26" t="s">
        <v>229</v>
      </c>
      <c r="G604" s="26" t="s">
        <v>229</v>
      </c>
      <c r="H604" s="26">
        <v>1007.15</v>
      </c>
      <c r="I604" s="26">
        <v>1007.15</v>
      </c>
      <c r="J604" s="26">
        <v>1119.06</v>
      </c>
      <c r="K604" s="26">
        <v>0.9</v>
      </c>
      <c r="L604" s="67"/>
    </row>
    <row r="605" s="1" customFormat="1" spans="1:12">
      <c r="A605" s="26">
        <v>101</v>
      </c>
      <c r="B605" s="26" t="s">
        <v>2897</v>
      </c>
      <c r="C605" s="26">
        <v>2022</v>
      </c>
      <c r="D605" s="26">
        <v>410403</v>
      </c>
      <c r="E605" s="26">
        <v>3</v>
      </c>
      <c r="F605" s="26" t="s">
        <v>229</v>
      </c>
      <c r="G605" s="26" t="s">
        <v>260</v>
      </c>
      <c r="H605" s="26">
        <v>1315.28</v>
      </c>
      <c r="I605" s="26">
        <v>1315.28</v>
      </c>
      <c r="J605" s="26">
        <v>1461.42</v>
      </c>
      <c r="K605" s="26">
        <v>0.9</v>
      </c>
      <c r="L605" s="67"/>
    </row>
    <row r="606" s="1" customFormat="1" spans="1:12">
      <c r="A606" s="26">
        <v>102</v>
      </c>
      <c r="B606" s="26" t="s">
        <v>2898</v>
      </c>
      <c r="C606" s="26">
        <v>2022</v>
      </c>
      <c r="D606" s="26">
        <v>410403</v>
      </c>
      <c r="E606" s="26">
        <v>1</v>
      </c>
      <c r="F606" s="26" t="s">
        <v>229</v>
      </c>
      <c r="G606" s="26" t="s">
        <v>229</v>
      </c>
      <c r="H606" s="26">
        <v>623.7</v>
      </c>
      <c r="I606" s="26">
        <v>623.7</v>
      </c>
      <c r="J606" s="26">
        <v>693</v>
      </c>
      <c r="K606" s="26">
        <v>0.9</v>
      </c>
      <c r="L606" s="67"/>
    </row>
    <row r="607" s="1" customFormat="1" spans="1:12">
      <c r="A607" s="26">
        <v>103</v>
      </c>
      <c r="B607" s="26" t="s">
        <v>2899</v>
      </c>
      <c r="C607" s="26">
        <v>2022</v>
      </c>
      <c r="D607" s="26">
        <v>410403</v>
      </c>
      <c r="E607" s="26">
        <v>3</v>
      </c>
      <c r="F607" s="26" t="s">
        <v>229</v>
      </c>
      <c r="G607" s="26" t="s">
        <v>260</v>
      </c>
      <c r="H607" s="26">
        <v>814.48</v>
      </c>
      <c r="I607" s="26">
        <v>814.48</v>
      </c>
      <c r="J607" s="26">
        <v>904.98</v>
      </c>
      <c r="K607" s="26">
        <v>0.9</v>
      </c>
      <c r="L607" s="67"/>
    </row>
    <row r="608" s="1" customFormat="1" spans="1:12">
      <c r="A608" s="26">
        <v>104</v>
      </c>
      <c r="B608" s="26" t="s">
        <v>2900</v>
      </c>
      <c r="C608" s="26">
        <v>2022</v>
      </c>
      <c r="D608" s="26">
        <v>410403</v>
      </c>
      <c r="E608" s="26">
        <v>1</v>
      </c>
      <c r="F608" s="26" t="s">
        <v>229</v>
      </c>
      <c r="G608" s="26" t="s">
        <v>229</v>
      </c>
      <c r="H608" s="26">
        <v>342.47</v>
      </c>
      <c r="I608" s="26">
        <v>342.47</v>
      </c>
      <c r="J608" s="26">
        <v>380.52</v>
      </c>
      <c r="K608" s="26">
        <v>0.9</v>
      </c>
      <c r="L608" s="67"/>
    </row>
    <row r="609" s="1" customFormat="1" spans="1:12">
      <c r="A609" s="26">
        <v>105</v>
      </c>
      <c r="B609" s="26" t="s">
        <v>2901</v>
      </c>
      <c r="C609" s="26">
        <v>2022</v>
      </c>
      <c r="D609" s="26">
        <v>410403</v>
      </c>
      <c r="E609" s="26">
        <v>7</v>
      </c>
      <c r="F609" s="26" t="s">
        <v>229</v>
      </c>
      <c r="G609" s="26" t="s">
        <v>233</v>
      </c>
      <c r="H609" s="26">
        <v>2169.41</v>
      </c>
      <c r="I609" s="26">
        <v>2169.41</v>
      </c>
      <c r="J609" s="26">
        <v>2410.45</v>
      </c>
      <c r="K609" s="26">
        <v>0.9</v>
      </c>
      <c r="L609" s="67"/>
    </row>
    <row r="610" s="1" customFormat="1" spans="1:12">
      <c r="A610" s="26">
        <v>106</v>
      </c>
      <c r="B610" s="26" t="s">
        <v>2902</v>
      </c>
      <c r="C610" s="26">
        <v>2022</v>
      </c>
      <c r="D610" s="26">
        <v>410403</v>
      </c>
      <c r="E610" s="26">
        <v>9</v>
      </c>
      <c r="F610" s="26" t="s">
        <v>229</v>
      </c>
      <c r="G610" s="26" t="s">
        <v>229</v>
      </c>
      <c r="H610" s="26">
        <v>3327.16</v>
      </c>
      <c r="I610" s="26">
        <v>3327.16</v>
      </c>
      <c r="J610" s="26">
        <v>3696.84</v>
      </c>
      <c r="K610" s="26">
        <v>0.9</v>
      </c>
      <c r="L610" s="67"/>
    </row>
    <row r="611" s="1" customFormat="1" spans="1:12">
      <c r="A611" s="26">
        <v>107</v>
      </c>
      <c r="B611" s="26" t="s">
        <v>2903</v>
      </c>
      <c r="C611" s="26">
        <v>2022</v>
      </c>
      <c r="D611" s="26">
        <v>410403</v>
      </c>
      <c r="E611" s="26">
        <v>1</v>
      </c>
      <c r="F611" s="26" t="s">
        <v>229</v>
      </c>
      <c r="G611" s="26" t="s">
        <v>229</v>
      </c>
      <c r="H611" s="26">
        <v>342.47</v>
      </c>
      <c r="I611" s="26">
        <v>342.47</v>
      </c>
      <c r="J611" s="26">
        <v>380.52</v>
      </c>
      <c r="K611" s="26">
        <v>0.9</v>
      </c>
      <c r="L611" s="67"/>
    </row>
    <row r="612" s="1" customFormat="1" spans="1:12">
      <c r="A612" s="26">
        <v>108</v>
      </c>
      <c r="B612" s="26" t="s">
        <v>2904</v>
      </c>
      <c r="C612" s="26">
        <v>2022</v>
      </c>
      <c r="D612" s="26">
        <v>410403</v>
      </c>
      <c r="E612" s="26">
        <v>1</v>
      </c>
      <c r="F612" s="26" t="s">
        <v>229</v>
      </c>
      <c r="G612" s="26" t="s">
        <v>229</v>
      </c>
      <c r="H612" s="26">
        <v>342.47</v>
      </c>
      <c r="I612" s="26">
        <v>342.47</v>
      </c>
      <c r="J612" s="26">
        <v>380.52</v>
      </c>
      <c r="K612" s="26">
        <v>0.9</v>
      </c>
      <c r="L612" s="67"/>
    </row>
    <row r="613" s="1" customFormat="1" spans="1:12">
      <c r="A613" s="26">
        <v>109</v>
      </c>
      <c r="B613" s="26" t="s">
        <v>2905</v>
      </c>
      <c r="C613" s="26">
        <v>2022</v>
      </c>
      <c r="D613" s="26">
        <v>410403</v>
      </c>
      <c r="E613" s="26">
        <v>1</v>
      </c>
      <c r="F613" s="26" t="s">
        <v>229</v>
      </c>
      <c r="G613" s="26" t="s">
        <v>229</v>
      </c>
      <c r="H613" s="26">
        <v>381.46</v>
      </c>
      <c r="I613" s="26">
        <v>381.46</v>
      </c>
      <c r="J613" s="26">
        <v>423.84</v>
      </c>
      <c r="K613" s="26">
        <v>0.9</v>
      </c>
      <c r="L613" s="67"/>
    </row>
    <row r="614" s="1" customFormat="1" spans="1:12">
      <c r="A614" s="26">
        <v>110</v>
      </c>
      <c r="B614" s="26" t="s">
        <v>2906</v>
      </c>
      <c r="C614" s="26">
        <v>2022</v>
      </c>
      <c r="D614" s="26">
        <v>410403</v>
      </c>
      <c r="E614" s="26">
        <v>2</v>
      </c>
      <c r="F614" s="26" t="s">
        <v>229</v>
      </c>
      <c r="G614" s="26" t="s">
        <v>229</v>
      </c>
      <c r="H614" s="26">
        <v>684.94</v>
      </c>
      <c r="I614" s="26">
        <v>684.94</v>
      </c>
      <c r="J614" s="26">
        <v>761.04</v>
      </c>
      <c r="K614" s="26">
        <v>0.9</v>
      </c>
      <c r="L614" s="67"/>
    </row>
    <row r="615" s="1" customFormat="1" spans="1:12">
      <c r="A615" s="26">
        <v>111</v>
      </c>
      <c r="B615" s="26" t="s">
        <v>2907</v>
      </c>
      <c r="C615" s="26">
        <v>2022</v>
      </c>
      <c r="D615" s="26">
        <v>410403</v>
      </c>
      <c r="E615" s="26">
        <v>1</v>
      </c>
      <c r="F615" s="26" t="s">
        <v>229</v>
      </c>
      <c r="G615" s="26" t="s">
        <v>229</v>
      </c>
      <c r="H615" s="26">
        <v>342.47</v>
      </c>
      <c r="I615" s="26">
        <v>342.47</v>
      </c>
      <c r="J615" s="26">
        <v>380.52</v>
      </c>
      <c r="K615" s="26">
        <v>0.9</v>
      </c>
      <c r="L615" s="67"/>
    </row>
    <row r="616" s="1" customFormat="1" spans="1:12">
      <c r="A616" s="26">
        <v>112</v>
      </c>
      <c r="B616" s="26" t="s">
        <v>2908</v>
      </c>
      <c r="C616" s="26">
        <v>2022</v>
      </c>
      <c r="D616" s="26">
        <v>410403</v>
      </c>
      <c r="E616" s="26">
        <v>1</v>
      </c>
      <c r="F616" s="26" t="s">
        <v>229</v>
      </c>
      <c r="G616" s="26" t="s">
        <v>229</v>
      </c>
      <c r="H616" s="26">
        <v>334.64</v>
      </c>
      <c r="I616" s="26">
        <v>334.64</v>
      </c>
      <c r="J616" s="26">
        <v>371.82</v>
      </c>
      <c r="K616" s="26">
        <v>0.9</v>
      </c>
      <c r="L616" s="67"/>
    </row>
    <row r="617" s="1" customFormat="1" spans="1:12">
      <c r="A617" s="26">
        <v>113</v>
      </c>
      <c r="B617" s="26" t="s">
        <v>2909</v>
      </c>
      <c r="C617" s="26">
        <v>2022</v>
      </c>
      <c r="D617" s="26">
        <v>410403</v>
      </c>
      <c r="E617" s="26">
        <v>1</v>
      </c>
      <c r="F617" s="26" t="s">
        <v>229</v>
      </c>
      <c r="G617" s="26" t="s">
        <v>229</v>
      </c>
      <c r="H617" s="26">
        <v>342.47</v>
      </c>
      <c r="I617" s="26">
        <v>342.47</v>
      </c>
      <c r="J617" s="26">
        <v>380.52</v>
      </c>
      <c r="K617" s="26">
        <v>0.9</v>
      </c>
      <c r="L617" s="67"/>
    </row>
    <row r="618" s="1" customFormat="1" spans="1:12">
      <c r="A618" s="26">
        <v>114</v>
      </c>
      <c r="B618" s="26" t="s">
        <v>2910</v>
      </c>
      <c r="C618" s="26">
        <v>2022</v>
      </c>
      <c r="D618" s="26">
        <v>410403</v>
      </c>
      <c r="E618" s="26">
        <v>6</v>
      </c>
      <c r="F618" s="26" t="s">
        <v>229</v>
      </c>
      <c r="G618" s="26" t="s">
        <v>229</v>
      </c>
      <c r="H618" s="26">
        <v>1925.53</v>
      </c>
      <c r="I618" s="26">
        <v>1925.53</v>
      </c>
      <c r="J618" s="26">
        <v>2139.48</v>
      </c>
      <c r="K618" s="26">
        <v>0.9</v>
      </c>
      <c r="L618" s="67"/>
    </row>
    <row r="619" s="1" customFormat="1" spans="1:12">
      <c r="A619" s="26">
        <v>115</v>
      </c>
      <c r="B619" s="26" t="s">
        <v>2911</v>
      </c>
      <c r="C619" s="26">
        <v>2022</v>
      </c>
      <c r="D619" s="26">
        <v>410403</v>
      </c>
      <c r="E619" s="26">
        <v>19</v>
      </c>
      <c r="F619" s="26" t="s">
        <v>229</v>
      </c>
      <c r="G619" s="26" t="s">
        <v>422</v>
      </c>
      <c r="H619" s="26">
        <v>7040.03</v>
      </c>
      <c r="I619" s="26">
        <v>7040.03</v>
      </c>
      <c r="J619" s="26">
        <v>7822.26</v>
      </c>
      <c r="K619" s="26">
        <v>0.9</v>
      </c>
      <c r="L619" s="67"/>
    </row>
    <row r="620" s="1" customFormat="1" spans="1:12">
      <c r="A620" s="26">
        <v>116</v>
      </c>
      <c r="B620" s="26" t="s">
        <v>2912</v>
      </c>
      <c r="C620" s="26">
        <v>2022</v>
      </c>
      <c r="D620" s="26">
        <v>410403</v>
      </c>
      <c r="E620" s="26">
        <v>30</v>
      </c>
      <c r="F620" s="26" t="s">
        <v>229</v>
      </c>
      <c r="G620" s="26" t="s">
        <v>459</v>
      </c>
      <c r="H620" s="26">
        <v>10216.54</v>
      </c>
      <c r="I620" s="26">
        <v>10216.54</v>
      </c>
      <c r="J620" s="26">
        <v>11351.71</v>
      </c>
      <c r="K620" s="26">
        <v>0.9</v>
      </c>
      <c r="L620" s="67"/>
    </row>
    <row r="621" s="1" customFormat="1" spans="1:12">
      <c r="A621" s="26">
        <v>117</v>
      </c>
      <c r="B621" s="26" t="s">
        <v>2913</v>
      </c>
      <c r="C621" s="26">
        <v>2022</v>
      </c>
      <c r="D621" s="26">
        <v>410403</v>
      </c>
      <c r="E621" s="26">
        <v>4</v>
      </c>
      <c r="F621" s="26" t="s">
        <v>229</v>
      </c>
      <c r="G621" s="26" t="s">
        <v>269</v>
      </c>
      <c r="H621" s="26">
        <v>1135.24</v>
      </c>
      <c r="I621" s="26">
        <v>1135.24</v>
      </c>
      <c r="J621" s="26">
        <v>1261.38</v>
      </c>
      <c r="K621" s="26">
        <v>0.9</v>
      </c>
      <c r="L621" s="67"/>
    </row>
    <row r="622" s="71" customFormat="1" spans="1:12">
      <c r="A622" s="196">
        <v>118</v>
      </c>
      <c r="B622" s="196" t="s">
        <v>2914</v>
      </c>
      <c r="C622" s="196">
        <v>2022</v>
      </c>
      <c r="D622" s="196">
        <v>410403</v>
      </c>
      <c r="E622" s="196">
        <v>330</v>
      </c>
      <c r="F622" s="196" t="s">
        <v>229</v>
      </c>
      <c r="G622" s="196" t="s">
        <v>2915</v>
      </c>
      <c r="H622" s="196">
        <v>184338.46</v>
      </c>
      <c r="I622" s="196">
        <v>184338.46</v>
      </c>
      <c r="J622" s="196">
        <v>204820.51</v>
      </c>
      <c r="K622" s="196">
        <v>0.9</v>
      </c>
      <c r="L622" s="103"/>
    </row>
    <row r="623" s="1" customFormat="1" spans="1:12">
      <c r="A623" s="26">
        <v>119</v>
      </c>
      <c r="B623" s="26" t="s">
        <v>2916</v>
      </c>
      <c r="C623" s="26">
        <v>2022</v>
      </c>
      <c r="D623" s="26">
        <v>410403</v>
      </c>
      <c r="E623" s="26">
        <v>24</v>
      </c>
      <c r="F623" s="26" t="s">
        <v>229</v>
      </c>
      <c r="G623" s="26" t="s">
        <v>349</v>
      </c>
      <c r="H623" s="26">
        <v>10800.05</v>
      </c>
      <c r="I623" s="26">
        <v>10800.05</v>
      </c>
      <c r="J623" s="26">
        <v>12000.06</v>
      </c>
      <c r="K623" s="26">
        <v>0.9</v>
      </c>
      <c r="L623" s="67"/>
    </row>
    <row r="624" s="1" customFormat="1" spans="1:12">
      <c r="A624" s="26">
        <v>120</v>
      </c>
      <c r="B624" s="26" t="s">
        <v>2917</v>
      </c>
      <c r="C624" s="26">
        <v>2022</v>
      </c>
      <c r="D624" s="26">
        <v>410403</v>
      </c>
      <c r="E624" s="26">
        <v>11</v>
      </c>
      <c r="F624" s="26" t="s">
        <v>229</v>
      </c>
      <c r="G624" s="26" t="s">
        <v>229</v>
      </c>
      <c r="H624" s="26">
        <v>3613.03</v>
      </c>
      <c r="I624" s="26">
        <v>3613.03</v>
      </c>
      <c r="J624" s="26">
        <v>4014.48</v>
      </c>
      <c r="K624" s="26">
        <v>0.9</v>
      </c>
      <c r="L624" s="67"/>
    </row>
    <row r="625" s="1" customFormat="1" spans="1:12">
      <c r="A625" s="26">
        <v>121</v>
      </c>
      <c r="B625" s="26" t="s">
        <v>2918</v>
      </c>
      <c r="C625" s="26">
        <v>2022</v>
      </c>
      <c r="D625" s="26">
        <v>410403</v>
      </c>
      <c r="E625" s="26">
        <v>16</v>
      </c>
      <c r="F625" s="26" t="s">
        <v>229</v>
      </c>
      <c r="G625" s="26" t="s">
        <v>366</v>
      </c>
      <c r="H625" s="26">
        <v>4701.59</v>
      </c>
      <c r="I625" s="26">
        <v>4701.59</v>
      </c>
      <c r="J625" s="26">
        <v>5223.99</v>
      </c>
      <c r="K625" s="26">
        <v>0.9</v>
      </c>
      <c r="L625" s="67"/>
    </row>
    <row r="626" s="1" customFormat="1" spans="1:12">
      <c r="A626" s="26">
        <v>122</v>
      </c>
      <c r="B626" s="26" t="s">
        <v>2919</v>
      </c>
      <c r="C626" s="26">
        <v>2022</v>
      </c>
      <c r="D626" s="26">
        <v>410403</v>
      </c>
      <c r="E626" s="26">
        <v>31</v>
      </c>
      <c r="F626" s="26" t="s">
        <v>229</v>
      </c>
      <c r="G626" s="26" t="s">
        <v>459</v>
      </c>
      <c r="H626" s="26">
        <v>9832.17</v>
      </c>
      <c r="I626" s="26">
        <v>9832.17</v>
      </c>
      <c r="J626" s="26">
        <v>10924.63</v>
      </c>
      <c r="K626" s="26">
        <v>0.9</v>
      </c>
      <c r="L626" s="67"/>
    </row>
    <row r="627" s="1" customFormat="1" spans="1:12">
      <c r="A627" s="26">
        <v>123</v>
      </c>
      <c r="B627" s="26" t="s">
        <v>2920</v>
      </c>
      <c r="C627" s="26">
        <v>2022</v>
      </c>
      <c r="D627" s="26">
        <v>410403</v>
      </c>
      <c r="E627" s="26">
        <v>2</v>
      </c>
      <c r="F627" s="26" t="s">
        <v>229</v>
      </c>
      <c r="G627" s="26" t="s">
        <v>229</v>
      </c>
      <c r="H627" s="26">
        <v>813.83</v>
      </c>
      <c r="I627" s="26">
        <v>813.83</v>
      </c>
      <c r="J627" s="26">
        <v>904.26</v>
      </c>
      <c r="K627" s="26">
        <v>0.9</v>
      </c>
      <c r="L627" s="67"/>
    </row>
    <row r="628" s="1" customFormat="1" spans="1:12">
      <c r="A628" s="26">
        <v>124</v>
      </c>
      <c r="B628" s="26" t="s">
        <v>2921</v>
      </c>
      <c r="C628" s="26">
        <v>2022</v>
      </c>
      <c r="D628" s="26">
        <v>410403</v>
      </c>
      <c r="E628" s="26">
        <v>15</v>
      </c>
      <c r="F628" s="26" t="s">
        <v>229</v>
      </c>
      <c r="G628" s="26" t="s">
        <v>269</v>
      </c>
      <c r="H628" s="26">
        <v>4618.1</v>
      </c>
      <c r="I628" s="26">
        <v>4618.1</v>
      </c>
      <c r="J628" s="26">
        <v>5131.22</v>
      </c>
      <c r="K628" s="26">
        <v>0.9</v>
      </c>
      <c r="L628" s="67"/>
    </row>
    <row r="629" s="1" customFormat="1" spans="1:12">
      <c r="A629" s="26">
        <v>125</v>
      </c>
      <c r="B629" s="26" t="s">
        <v>2922</v>
      </c>
      <c r="C629" s="26">
        <v>2022</v>
      </c>
      <c r="D629" s="26">
        <v>410403</v>
      </c>
      <c r="E629" s="26">
        <v>17</v>
      </c>
      <c r="F629" s="26" t="s">
        <v>229</v>
      </c>
      <c r="G629" s="26" t="s">
        <v>229</v>
      </c>
      <c r="H629" s="26">
        <v>5673.78</v>
      </c>
      <c r="I629" s="26">
        <v>5673.78</v>
      </c>
      <c r="J629" s="26">
        <v>6304.2</v>
      </c>
      <c r="K629" s="26">
        <v>0.9</v>
      </c>
      <c r="L629" s="67"/>
    </row>
    <row r="630" s="1" customFormat="1" spans="1:12">
      <c r="A630" s="26">
        <v>126</v>
      </c>
      <c r="B630" s="26" t="s">
        <v>2923</v>
      </c>
      <c r="C630" s="26">
        <v>2022</v>
      </c>
      <c r="D630" s="26">
        <v>410403</v>
      </c>
      <c r="E630" s="26">
        <v>10</v>
      </c>
      <c r="F630" s="26" t="s">
        <v>229</v>
      </c>
      <c r="G630" s="26" t="s">
        <v>239</v>
      </c>
      <c r="H630" s="26">
        <v>2531.33</v>
      </c>
      <c r="I630" s="26">
        <v>2531.33</v>
      </c>
      <c r="J630" s="26">
        <v>2812.59</v>
      </c>
      <c r="K630" s="26">
        <v>0.9</v>
      </c>
      <c r="L630" s="67"/>
    </row>
    <row r="631" s="1" customFormat="1" spans="1:12">
      <c r="A631" s="26">
        <v>127</v>
      </c>
      <c r="B631" s="26" t="s">
        <v>2924</v>
      </c>
      <c r="C631" s="26">
        <v>2022</v>
      </c>
      <c r="D631" s="26">
        <v>410403</v>
      </c>
      <c r="E631" s="26">
        <v>49</v>
      </c>
      <c r="F631" s="26" t="s">
        <v>229</v>
      </c>
      <c r="G631" s="26" t="s">
        <v>233</v>
      </c>
      <c r="H631" s="26">
        <v>15758.34</v>
      </c>
      <c r="I631" s="26">
        <v>15758.34</v>
      </c>
      <c r="J631" s="26">
        <v>17509.27</v>
      </c>
      <c r="K631" s="26">
        <v>0.9</v>
      </c>
      <c r="L631" s="67"/>
    </row>
    <row r="632" s="1" customFormat="1" spans="1:12">
      <c r="A632" s="26">
        <v>128</v>
      </c>
      <c r="B632" s="26" t="s">
        <v>2925</v>
      </c>
      <c r="C632" s="26">
        <v>2022</v>
      </c>
      <c r="D632" s="26">
        <v>410403</v>
      </c>
      <c r="E632" s="26">
        <v>2</v>
      </c>
      <c r="F632" s="26" t="s">
        <v>229</v>
      </c>
      <c r="G632" s="26" t="s">
        <v>229</v>
      </c>
      <c r="H632" s="26">
        <v>684.94</v>
      </c>
      <c r="I632" s="26">
        <v>684.94</v>
      </c>
      <c r="J632" s="26">
        <v>761.04</v>
      </c>
      <c r="K632" s="26">
        <v>0.9</v>
      </c>
      <c r="L632" s="67"/>
    </row>
    <row r="633" s="1" customFormat="1" spans="1:12">
      <c r="A633" s="26">
        <v>129</v>
      </c>
      <c r="B633" s="26" t="s">
        <v>2926</v>
      </c>
      <c r="C633" s="26">
        <v>2022</v>
      </c>
      <c r="D633" s="26">
        <v>410403</v>
      </c>
      <c r="E633" s="26">
        <v>10</v>
      </c>
      <c r="F633" s="26" t="s">
        <v>229</v>
      </c>
      <c r="G633" s="26" t="s">
        <v>349</v>
      </c>
      <c r="H633" s="26">
        <v>2749.41</v>
      </c>
      <c r="I633" s="26">
        <v>2749.41</v>
      </c>
      <c r="J633" s="26">
        <v>3054.9</v>
      </c>
      <c r="K633" s="26">
        <v>0.9</v>
      </c>
      <c r="L633" s="67"/>
    </row>
    <row r="634" s="1" customFormat="1" spans="1:12">
      <c r="A634" s="26">
        <v>130</v>
      </c>
      <c r="B634" s="26" t="s">
        <v>2927</v>
      </c>
      <c r="C634" s="26">
        <v>2022</v>
      </c>
      <c r="D634" s="26">
        <v>410403</v>
      </c>
      <c r="E634" s="26">
        <v>4</v>
      </c>
      <c r="F634" s="26" t="s">
        <v>229</v>
      </c>
      <c r="G634" s="26" t="s">
        <v>260</v>
      </c>
      <c r="H634" s="26">
        <v>1565.94</v>
      </c>
      <c r="I634" s="26">
        <v>1565.94</v>
      </c>
      <c r="J634" s="26">
        <v>1739.93</v>
      </c>
      <c r="K634" s="26">
        <v>0.9</v>
      </c>
      <c r="L634" s="67"/>
    </row>
    <row r="635" s="1" customFormat="1" spans="1:12">
      <c r="A635" s="26">
        <v>131</v>
      </c>
      <c r="B635" s="26" t="s">
        <v>2928</v>
      </c>
      <c r="C635" s="26">
        <v>2022</v>
      </c>
      <c r="D635" s="26">
        <v>410403</v>
      </c>
      <c r="E635" s="26">
        <v>13</v>
      </c>
      <c r="F635" s="26" t="s">
        <v>229</v>
      </c>
      <c r="G635" s="26" t="s">
        <v>239</v>
      </c>
      <c r="H635" s="26">
        <v>4000.37</v>
      </c>
      <c r="I635" s="26">
        <v>4000.37</v>
      </c>
      <c r="J635" s="26">
        <v>4444.86</v>
      </c>
      <c r="K635" s="26">
        <v>0.9</v>
      </c>
      <c r="L635" s="67"/>
    </row>
    <row r="636" s="1" customFormat="1" spans="1:12">
      <c r="A636" s="26">
        <v>132</v>
      </c>
      <c r="B636" s="26" t="s">
        <v>2929</v>
      </c>
      <c r="C636" s="26">
        <v>2022</v>
      </c>
      <c r="D636" s="26">
        <v>410403</v>
      </c>
      <c r="E636" s="26">
        <v>4</v>
      </c>
      <c r="F636" s="26" t="s">
        <v>229</v>
      </c>
      <c r="G636" s="26" t="s">
        <v>269</v>
      </c>
      <c r="H636" s="26">
        <v>863.55</v>
      </c>
      <c r="I636" s="26">
        <v>863.55</v>
      </c>
      <c r="J636" s="26">
        <v>959.5</v>
      </c>
      <c r="K636" s="26">
        <v>0.9</v>
      </c>
      <c r="L636" s="67"/>
    </row>
    <row r="637" s="1" customFormat="1" spans="1:12">
      <c r="A637" s="26">
        <v>133</v>
      </c>
      <c r="B637" s="26" t="s">
        <v>2930</v>
      </c>
      <c r="C637" s="26">
        <v>2022</v>
      </c>
      <c r="D637" s="26">
        <v>410403</v>
      </c>
      <c r="E637" s="26">
        <v>20</v>
      </c>
      <c r="F637" s="26" t="s">
        <v>229</v>
      </c>
      <c r="G637" s="26" t="s">
        <v>422</v>
      </c>
      <c r="H637" s="26">
        <v>4976.47</v>
      </c>
      <c r="I637" s="26">
        <v>4976.47</v>
      </c>
      <c r="J637" s="26">
        <v>5529.41</v>
      </c>
      <c r="K637" s="26">
        <v>0.9</v>
      </c>
      <c r="L637" s="67"/>
    </row>
    <row r="638" s="1" customFormat="1" spans="1:12">
      <c r="A638" s="26">
        <v>134</v>
      </c>
      <c r="B638" s="26" t="s">
        <v>2931</v>
      </c>
      <c r="C638" s="26">
        <v>2022</v>
      </c>
      <c r="D638" s="26">
        <v>410403</v>
      </c>
      <c r="E638" s="26">
        <v>2</v>
      </c>
      <c r="F638" s="26" t="s">
        <v>229</v>
      </c>
      <c r="G638" s="26" t="s">
        <v>233</v>
      </c>
      <c r="H638" s="26">
        <v>493.56</v>
      </c>
      <c r="I638" s="26">
        <v>493.56</v>
      </c>
      <c r="J638" s="26">
        <v>548.4</v>
      </c>
      <c r="K638" s="26">
        <v>0.9</v>
      </c>
      <c r="L638" s="67"/>
    </row>
    <row r="639" s="1" customFormat="1" spans="1:12">
      <c r="A639" s="26">
        <v>135</v>
      </c>
      <c r="B639" s="26" t="s">
        <v>2932</v>
      </c>
      <c r="C639" s="26">
        <v>2022</v>
      </c>
      <c r="D639" s="26">
        <v>410403</v>
      </c>
      <c r="E639" s="26">
        <v>3</v>
      </c>
      <c r="F639" s="26" t="s">
        <v>229</v>
      </c>
      <c r="G639" s="26" t="s">
        <v>233</v>
      </c>
      <c r="H639" s="26">
        <v>791.11</v>
      </c>
      <c r="I639" s="26">
        <v>791.11</v>
      </c>
      <c r="J639" s="26">
        <v>879.01</v>
      </c>
      <c r="K639" s="26">
        <v>0.9</v>
      </c>
      <c r="L639" s="67"/>
    </row>
    <row r="640" s="1" customFormat="1" spans="1:12">
      <c r="A640" s="26">
        <v>136</v>
      </c>
      <c r="B640" s="26" t="s">
        <v>2933</v>
      </c>
      <c r="C640" s="26">
        <v>2022</v>
      </c>
      <c r="D640" s="26">
        <v>410403</v>
      </c>
      <c r="E640" s="26">
        <v>29</v>
      </c>
      <c r="F640" s="26" t="s">
        <v>229</v>
      </c>
      <c r="G640" s="26" t="s">
        <v>260</v>
      </c>
      <c r="H640" s="26">
        <v>10868.45</v>
      </c>
      <c r="I640" s="26">
        <v>10868.45</v>
      </c>
      <c r="J640" s="26">
        <v>12076.06</v>
      </c>
      <c r="K640" s="26">
        <v>0.9</v>
      </c>
      <c r="L640" s="67"/>
    </row>
    <row r="641" s="1" customFormat="1" spans="1:12">
      <c r="A641" s="26">
        <v>137</v>
      </c>
      <c r="B641" s="12" t="s">
        <v>2934</v>
      </c>
      <c r="C641" s="26">
        <v>2022</v>
      </c>
      <c r="D641" s="26">
        <v>410403</v>
      </c>
      <c r="E641" s="26">
        <v>1</v>
      </c>
      <c r="F641" s="26" t="s">
        <v>229</v>
      </c>
      <c r="G641" s="26">
        <v>0</v>
      </c>
      <c r="H641" s="76">
        <v>474.01</v>
      </c>
      <c r="I641" s="76">
        <v>474.01</v>
      </c>
      <c r="J641" s="76">
        <v>526.68</v>
      </c>
      <c r="K641" s="26">
        <v>0.9</v>
      </c>
      <c r="L641" s="67"/>
    </row>
    <row r="642" s="1" customFormat="1" ht="13.5" customHeight="1" spans="1:12">
      <c r="A642" s="26">
        <v>138</v>
      </c>
      <c r="B642" s="12" t="s">
        <v>2935</v>
      </c>
      <c r="C642" s="26">
        <v>2022</v>
      </c>
      <c r="D642" s="26">
        <v>410403</v>
      </c>
      <c r="E642" s="26">
        <v>2</v>
      </c>
      <c r="F642" s="26" t="s">
        <v>229</v>
      </c>
      <c r="G642" s="26">
        <v>0</v>
      </c>
      <c r="H642" s="12">
        <v>1093.12</v>
      </c>
      <c r="I642" s="12">
        <v>1093.12</v>
      </c>
      <c r="J642" s="76">
        <v>1214.58</v>
      </c>
      <c r="K642" s="26">
        <v>0.9</v>
      </c>
      <c r="L642" s="67"/>
    </row>
    <row r="643" s="1" customFormat="1" spans="1:12">
      <c r="A643" s="26">
        <v>139</v>
      </c>
      <c r="B643" s="12" t="s">
        <v>2936</v>
      </c>
      <c r="C643" s="26">
        <v>2022</v>
      </c>
      <c r="D643" s="26">
        <v>410403</v>
      </c>
      <c r="E643" s="26">
        <v>1</v>
      </c>
      <c r="F643" s="26" t="s">
        <v>229</v>
      </c>
      <c r="G643" s="26">
        <v>0</v>
      </c>
      <c r="H643" s="76">
        <v>342.47</v>
      </c>
      <c r="I643" s="76">
        <v>342.47</v>
      </c>
      <c r="J643" s="76">
        <v>380.52</v>
      </c>
      <c r="K643" s="26">
        <v>0.9</v>
      </c>
      <c r="L643" s="67"/>
    </row>
    <row r="644" s="1" customFormat="1" spans="1:12">
      <c r="A644" s="26">
        <v>140</v>
      </c>
      <c r="B644" s="107" t="s">
        <v>2937</v>
      </c>
      <c r="C644" s="26">
        <v>2022</v>
      </c>
      <c r="D644" s="26">
        <v>410403</v>
      </c>
      <c r="E644" s="107">
        <v>62</v>
      </c>
      <c r="F644" s="26" t="s">
        <v>229</v>
      </c>
      <c r="G644" s="26">
        <v>0</v>
      </c>
      <c r="H644" s="107">
        <v>19283.31</v>
      </c>
      <c r="I644" s="107">
        <v>19283.31</v>
      </c>
      <c r="J644" s="107">
        <v>21425.9</v>
      </c>
      <c r="K644" s="26">
        <v>0.9</v>
      </c>
      <c r="L644" s="67"/>
    </row>
    <row r="645" s="1" customFormat="1" spans="1:12">
      <c r="A645" s="26">
        <v>141</v>
      </c>
      <c r="B645" s="107" t="s">
        <v>2938</v>
      </c>
      <c r="C645" s="26">
        <v>2022</v>
      </c>
      <c r="D645" s="26">
        <v>410403</v>
      </c>
      <c r="E645" s="107">
        <v>11</v>
      </c>
      <c r="F645" s="26" t="s">
        <v>229</v>
      </c>
      <c r="G645" s="26">
        <v>0</v>
      </c>
      <c r="H645" s="107">
        <v>2869.74</v>
      </c>
      <c r="I645" s="107">
        <v>2869.74</v>
      </c>
      <c r="J645" s="107">
        <v>3188.6</v>
      </c>
      <c r="K645" s="26">
        <v>0.9</v>
      </c>
      <c r="L645" s="67"/>
    </row>
    <row r="646" s="1" customFormat="1" spans="1:12">
      <c r="A646" s="26">
        <v>142</v>
      </c>
      <c r="B646" s="107" t="s">
        <v>2939</v>
      </c>
      <c r="C646" s="26">
        <v>2022</v>
      </c>
      <c r="D646" s="26">
        <v>410403</v>
      </c>
      <c r="E646" s="107">
        <v>13</v>
      </c>
      <c r="F646" s="26" t="s">
        <v>229</v>
      </c>
      <c r="G646" s="26">
        <v>0</v>
      </c>
      <c r="H646" s="107">
        <v>9061.2</v>
      </c>
      <c r="I646" s="107">
        <v>9061.2</v>
      </c>
      <c r="J646" s="107">
        <v>10068</v>
      </c>
      <c r="K646" s="26">
        <v>0.9</v>
      </c>
      <c r="L646" s="67"/>
    </row>
    <row r="647" s="1" customFormat="1" spans="1:12">
      <c r="A647" s="26">
        <v>143</v>
      </c>
      <c r="B647" s="107" t="s">
        <v>2940</v>
      </c>
      <c r="C647" s="26">
        <v>2022</v>
      </c>
      <c r="D647" s="26">
        <v>410403</v>
      </c>
      <c r="E647" s="107">
        <v>65</v>
      </c>
      <c r="F647" s="26" t="s">
        <v>229</v>
      </c>
      <c r="G647" s="26">
        <v>0</v>
      </c>
      <c r="H647" s="107">
        <v>21748.76</v>
      </c>
      <c r="I647" s="107">
        <v>21748.76</v>
      </c>
      <c r="J647" s="107">
        <v>24165.29</v>
      </c>
      <c r="K647" s="26">
        <v>0.9</v>
      </c>
      <c r="L647" s="67"/>
    </row>
    <row r="648" s="1" customFormat="1" spans="1:12">
      <c r="A648" s="26">
        <v>144</v>
      </c>
      <c r="B648" s="107" t="s">
        <v>2941</v>
      </c>
      <c r="C648" s="26">
        <v>2022</v>
      </c>
      <c r="D648" s="26">
        <v>410403</v>
      </c>
      <c r="E648" s="107">
        <v>79</v>
      </c>
      <c r="F648" s="26" t="s">
        <v>229</v>
      </c>
      <c r="G648" s="26">
        <v>0</v>
      </c>
      <c r="H648" s="107">
        <v>24689.11</v>
      </c>
      <c r="I648" s="107">
        <v>24689.11</v>
      </c>
      <c r="J648" s="107">
        <v>27432.34</v>
      </c>
      <c r="K648" s="26">
        <v>0.9</v>
      </c>
      <c r="L648" s="67"/>
    </row>
    <row r="649" s="1" customFormat="1" spans="1:12">
      <c r="A649" s="26">
        <v>145</v>
      </c>
      <c r="B649" s="107" t="s">
        <v>2942</v>
      </c>
      <c r="C649" s="26">
        <v>2022</v>
      </c>
      <c r="D649" s="26">
        <v>410403</v>
      </c>
      <c r="E649" s="107">
        <v>22</v>
      </c>
      <c r="F649" s="26" t="s">
        <v>229</v>
      </c>
      <c r="G649" s="26">
        <v>0</v>
      </c>
      <c r="H649" s="107">
        <v>4136.53</v>
      </c>
      <c r="I649" s="107">
        <v>4136.53</v>
      </c>
      <c r="J649" s="107">
        <v>4596.14</v>
      </c>
      <c r="K649" s="26">
        <v>0.9</v>
      </c>
      <c r="L649" s="67"/>
    </row>
    <row r="650" s="1" customFormat="1" spans="1:12">
      <c r="A650" s="26">
        <v>146</v>
      </c>
      <c r="B650" s="107" t="s">
        <v>2943</v>
      </c>
      <c r="C650" s="26">
        <v>2022</v>
      </c>
      <c r="D650" s="26">
        <v>410403</v>
      </c>
      <c r="E650" s="107">
        <v>9</v>
      </c>
      <c r="F650" s="26" t="s">
        <v>229</v>
      </c>
      <c r="G650" s="26">
        <v>0</v>
      </c>
      <c r="H650" s="107">
        <v>916.68</v>
      </c>
      <c r="I650" s="107">
        <v>916.68</v>
      </c>
      <c r="J650" s="107">
        <v>1018.53</v>
      </c>
      <c r="K650" s="26">
        <v>0.9</v>
      </c>
      <c r="L650" s="67"/>
    </row>
    <row r="651" s="1" customFormat="1" spans="1:12">
      <c r="A651" s="26">
        <v>147</v>
      </c>
      <c r="B651" s="107" t="s">
        <v>2944</v>
      </c>
      <c r="C651" s="26">
        <v>2022</v>
      </c>
      <c r="D651" s="26">
        <v>410403</v>
      </c>
      <c r="E651" s="107">
        <v>14</v>
      </c>
      <c r="F651" s="26" t="s">
        <v>229</v>
      </c>
      <c r="G651" s="26">
        <v>0</v>
      </c>
      <c r="H651" s="107">
        <v>3219.09</v>
      </c>
      <c r="I651" s="107">
        <v>3219.09</v>
      </c>
      <c r="J651" s="107">
        <v>3576.77</v>
      </c>
      <c r="K651" s="26">
        <v>0.9</v>
      </c>
      <c r="L651" s="67"/>
    </row>
    <row r="652" s="1" customFormat="1" spans="1:12">
      <c r="A652" s="26">
        <v>148</v>
      </c>
      <c r="B652" s="107" t="s">
        <v>2945</v>
      </c>
      <c r="C652" s="26">
        <v>2022</v>
      </c>
      <c r="D652" s="26">
        <v>410403</v>
      </c>
      <c r="E652" s="107">
        <v>20</v>
      </c>
      <c r="F652" s="26" t="s">
        <v>229</v>
      </c>
      <c r="G652" s="26">
        <v>0</v>
      </c>
      <c r="H652" s="107">
        <v>4016.7</v>
      </c>
      <c r="I652" s="107">
        <v>4016.7</v>
      </c>
      <c r="J652" s="107">
        <v>4463</v>
      </c>
      <c r="K652" s="26">
        <v>0.9</v>
      </c>
      <c r="L652" s="67"/>
    </row>
    <row r="653" s="1" customFormat="1" spans="1:12">
      <c r="A653" s="26">
        <v>149</v>
      </c>
      <c r="B653" s="107" t="s">
        <v>2946</v>
      </c>
      <c r="C653" s="26">
        <v>2022</v>
      </c>
      <c r="D653" s="26">
        <v>410403</v>
      </c>
      <c r="E653" s="107">
        <v>16</v>
      </c>
      <c r="F653" s="26" t="s">
        <v>229</v>
      </c>
      <c r="G653" s="26">
        <v>0</v>
      </c>
      <c r="H653" s="107">
        <v>4397.15</v>
      </c>
      <c r="I653" s="107">
        <v>4397.15</v>
      </c>
      <c r="J653" s="107">
        <v>4885.72</v>
      </c>
      <c r="K653" s="26">
        <v>0.9</v>
      </c>
      <c r="L653" s="67"/>
    </row>
    <row r="654" s="1" customFormat="1" spans="1:12">
      <c r="A654" s="26">
        <v>150</v>
      </c>
      <c r="B654" s="107" t="s">
        <v>2947</v>
      </c>
      <c r="C654" s="26">
        <v>2022</v>
      </c>
      <c r="D654" s="26">
        <v>410403</v>
      </c>
      <c r="E654" s="107">
        <v>2</v>
      </c>
      <c r="F654" s="26" t="s">
        <v>229</v>
      </c>
      <c r="G654" s="26">
        <v>0</v>
      </c>
      <c r="H654" s="107">
        <v>561.41</v>
      </c>
      <c r="I654" s="107">
        <v>561.41</v>
      </c>
      <c r="J654" s="107">
        <v>623.79</v>
      </c>
      <c r="K654" s="26">
        <v>0.9</v>
      </c>
      <c r="L654" s="67"/>
    </row>
    <row r="655" ht="39.95" customHeight="1" spans="1:11">
      <c r="A655" s="132" t="s">
        <v>2300</v>
      </c>
      <c r="B655" s="30" t="s">
        <v>2948</v>
      </c>
      <c r="C655" s="30">
        <v>2022</v>
      </c>
      <c r="D655" s="30"/>
      <c r="E655" s="30">
        <f t="shared" ref="E655:J655" si="7">SUM(E505:E654)</f>
        <v>1489</v>
      </c>
      <c r="F655" s="30"/>
      <c r="G655" s="30"/>
      <c r="H655" s="30">
        <f t="shared" si="7"/>
        <v>567564.5</v>
      </c>
      <c r="I655" s="30">
        <f t="shared" si="7"/>
        <v>567564.5</v>
      </c>
      <c r="J655" s="30">
        <f t="shared" si="7"/>
        <v>630627.18</v>
      </c>
      <c r="K655" s="30"/>
    </row>
    <row r="656" ht="39.95" customHeight="1" spans="1:11">
      <c r="A656" s="135" t="s">
        <v>2302</v>
      </c>
      <c r="B656" s="22" t="s">
        <v>2949</v>
      </c>
      <c r="C656" s="22">
        <v>2022</v>
      </c>
      <c r="D656" s="22"/>
      <c r="E656" s="22">
        <f t="shared" ref="E656:J656" si="8">E295+E319+E355+E386+E435+E474+E503+E655</f>
        <v>35629</v>
      </c>
      <c r="F656" s="22"/>
      <c r="G656" s="22"/>
      <c r="H656" s="22">
        <f t="shared" si="8"/>
        <v>18822531.03</v>
      </c>
      <c r="I656" s="22">
        <f t="shared" si="8"/>
        <v>18822531.03</v>
      </c>
      <c r="J656" s="22">
        <f t="shared" si="8"/>
        <v>21024352.5044444</v>
      </c>
      <c r="K656" s="22"/>
    </row>
    <row r="753" ht="39.95" customHeight="1"/>
    <row r="787" s="3" customFormat="1" ht="13.5" customHeight="1" spans="1:12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6"/>
      <c r="L787" s="23"/>
    </row>
    <row r="971" ht="13.5" customHeight="1"/>
    <row r="1010" ht="13.5" customHeight="1"/>
    <row r="1086" ht="10.9" customHeight="1"/>
    <row r="1117" ht="13.5" customHeight="1"/>
    <row r="1313" ht="39.95" customHeight="1"/>
    <row r="1318" ht="13.5" customHeight="1"/>
    <row r="1465" ht="39.95" customHeight="1"/>
    <row r="1466" ht="39.95" customHeight="1"/>
    <row r="1619" s="2" customFormat="1" ht="39.95" customHeight="1" spans="1:12">
      <c r="A1619" s="4"/>
      <c r="B1619" s="5"/>
      <c r="C1619" s="5"/>
      <c r="D1619" s="5"/>
      <c r="E1619" s="5"/>
      <c r="F1619" s="5"/>
      <c r="G1619" s="5"/>
      <c r="H1619" s="5"/>
      <c r="I1619" s="5"/>
      <c r="J1619" s="5"/>
      <c r="K1619" s="6"/>
      <c r="L1619" s="21"/>
    </row>
    <row r="2022" ht="39.95" customHeight="1"/>
    <row r="2023" s="3" customFormat="1" ht="39.95" customHeight="1" spans="1:12">
      <c r="A2023" s="4"/>
      <c r="B2023" s="5"/>
      <c r="C2023" s="5"/>
      <c r="D2023" s="5"/>
      <c r="E2023" s="5"/>
      <c r="F2023" s="5"/>
      <c r="G2023" s="5"/>
      <c r="H2023" s="5"/>
      <c r="I2023" s="5"/>
      <c r="J2023" s="5"/>
      <c r="K2023" s="6"/>
      <c r="L2023" s="23"/>
    </row>
  </sheetData>
  <mergeCells count="1">
    <mergeCell ref="A1:K1"/>
  </mergeCells>
  <conditionalFormatting sqref="B472">
    <cfRule type="duplicateValues" dxfId="0" priority="4"/>
  </conditionalFormatting>
  <conditionalFormatting sqref="B473">
    <cfRule type="duplicateValues" dxfId="0" priority="5"/>
  </conditionalFormatting>
  <conditionalFormatting sqref="B437:B474">
    <cfRule type="duplicateValues" dxfId="0" priority="7"/>
  </conditionalFormatting>
  <conditionalFormatting sqref="B466:B471">
    <cfRule type="duplicateValues" dxfId="0" priority="6"/>
  </conditionalFormatting>
  <conditionalFormatting sqref="B476:B494">
    <cfRule type="duplicateValues" dxfId="0" priority="3"/>
  </conditionalFormatting>
  <conditionalFormatting sqref="B495:B50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2"/>
  <sheetViews>
    <sheetView topLeftCell="A75" workbookViewId="0">
      <selection activeCell="B75" sqref="B$1:B$1048576"/>
    </sheetView>
  </sheetViews>
  <sheetFormatPr defaultColWidth="9" defaultRowHeight="11.25"/>
  <cols>
    <col min="1" max="1" width="4.25" style="4" customWidth="1"/>
    <col min="2" max="2" width="34.6666666666667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1.4416666666667" style="5" customWidth="1"/>
    <col min="9" max="9" width="10.8916666666667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2950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="1" customFormat="1" ht="13.5" spans="1:12">
      <c r="A3" s="94">
        <v>1</v>
      </c>
      <c r="B3" s="78" t="s">
        <v>2951</v>
      </c>
      <c r="C3" s="78">
        <v>2022</v>
      </c>
      <c r="D3" s="78">
        <v>410499</v>
      </c>
      <c r="E3" s="78">
        <v>4</v>
      </c>
      <c r="F3" s="78">
        <v>0</v>
      </c>
      <c r="G3" s="78">
        <v>0</v>
      </c>
      <c r="H3" s="78">
        <v>2272.5</v>
      </c>
      <c r="I3" s="78">
        <v>2272.5</v>
      </c>
      <c r="J3" s="78">
        <v>2525</v>
      </c>
      <c r="K3" s="78">
        <v>0.9</v>
      </c>
      <c r="L3" s="67"/>
    </row>
    <row r="4" s="1" customFormat="1" ht="13.5" spans="1:12">
      <c r="A4" s="94">
        <v>2</v>
      </c>
      <c r="B4" s="78" t="s">
        <v>2952</v>
      </c>
      <c r="C4" s="78">
        <v>2022</v>
      </c>
      <c r="D4" s="78">
        <v>410499</v>
      </c>
      <c r="E4" s="78">
        <v>2</v>
      </c>
      <c r="F4" s="78">
        <v>0</v>
      </c>
      <c r="G4" s="78">
        <v>0</v>
      </c>
      <c r="H4" s="78">
        <v>620.22</v>
      </c>
      <c r="I4" s="78">
        <v>620.22</v>
      </c>
      <c r="J4" s="78">
        <v>689.13</v>
      </c>
      <c r="K4" s="78">
        <v>0.9</v>
      </c>
      <c r="L4" s="67"/>
    </row>
    <row r="5" s="1" customFormat="1" ht="13.5" spans="1:12">
      <c r="A5" s="94">
        <v>3</v>
      </c>
      <c r="B5" s="78" t="s">
        <v>2953</v>
      </c>
      <c r="C5" s="78">
        <v>2022</v>
      </c>
      <c r="D5" s="78">
        <v>410499</v>
      </c>
      <c r="E5" s="78">
        <v>1</v>
      </c>
      <c r="F5" s="78">
        <v>0</v>
      </c>
      <c r="G5" s="78">
        <v>0</v>
      </c>
      <c r="H5" s="78">
        <v>320.92</v>
      </c>
      <c r="I5" s="78">
        <v>320.92</v>
      </c>
      <c r="J5" s="78">
        <v>356.58</v>
      </c>
      <c r="K5" s="78">
        <v>0.9</v>
      </c>
      <c r="L5" s="67"/>
    </row>
    <row r="6" s="1" customFormat="1" ht="13.5" spans="1:12">
      <c r="A6" s="94">
        <v>4</v>
      </c>
      <c r="B6" s="78" t="s">
        <v>2954</v>
      </c>
      <c r="C6" s="78">
        <v>2022</v>
      </c>
      <c r="D6" s="78">
        <v>410499</v>
      </c>
      <c r="E6" s="78">
        <v>19</v>
      </c>
      <c r="F6" s="78">
        <v>0</v>
      </c>
      <c r="G6" s="78">
        <v>-45</v>
      </c>
      <c r="H6" s="78">
        <v>6409.94</v>
      </c>
      <c r="I6" s="78">
        <v>6409.94</v>
      </c>
      <c r="J6" s="78">
        <v>7122.15</v>
      </c>
      <c r="K6" s="78">
        <v>0.9</v>
      </c>
      <c r="L6" s="67"/>
    </row>
    <row r="7" s="1" customFormat="1" ht="13.5" spans="1:12">
      <c r="A7" s="94">
        <v>5</v>
      </c>
      <c r="B7" s="78" t="s">
        <v>2955</v>
      </c>
      <c r="C7" s="78">
        <v>2022</v>
      </c>
      <c r="D7" s="78">
        <v>410499</v>
      </c>
      <c r="E7" s="78">
        <v>2</v>
      </c>
      <c r="F7" s="78">
        <v>0</v>
      </c>
      <c r="G7" s="78">
        <v>0</v>
      </c>
      <c r="H7" s="78">
        <v>705.81</v>
      </c>
      <c r="I7" s="78">
        <v>705.81</v>
      </c>
      <c r="J7" s="78">
        <v>784.23</v>
      </c>
      <c r="K7" s="78">
        <v>0.9</v>
      </c>
      <c r="L7" s="67"/>
    </row>
    <row r="8" s="1" customFormat="1" ht="13.5" spans="1:12">
      <c r="A8" s="94">
        <v>6</v>
      </c>
      <c r="B8" s="78" t="s">
        <v>2956</v>
      </c>
      <c r="C8" s="78">
        <v>2022</v>
      </c>
      <c r="D8" s="78">
        <v>410499</v>
      </c>
      <c r="E8" s="78">
        <v>3</v>
      </c>
      <c r="F8" s="78">
        <v>0</v>
      </c>
      <c r="G8" s="78">
        <v>0</v>
      </c>
      <c r="H8" s="78">
        <v>1012.5</v>
      </c>
      <c r="I8" s="78">
        <v>1012.5</v>
      </c>
      <c r="J8" s="78">
        <v>1125</v>
      </c>
      <c r="K8" s="78">
        <v>0.9</v>
      </c>
      <c r="L8" s="67"/>
    </row>
    <row r="9" s="1" customFormat="1" ht="13.5" spans="1:12">
      <c r="A9" s="94">
        <v>7</v>
      </c>
      <c r="B9" s="78" t="s">
        <v>2957</v>
      </c>
      <c r="C9" s="78">
        <v>2022</v>
      </c>
      <c r="D9" s="78">
        <v>410499</v>
      </c>
      <c r="E9" s="78">
        <v>2</v>
      </c>
      <c r="F9" s="78">
        <v>0</v>
      </c>
      <c r="G9" s="78">
        <v>-1</v>
      </c>
      <c r="H9" s="78">
        <v>666.56</v>
      </c>
      <c r="I9" s="78">
        <v>666.56</v>
      </c>
      <c r="J9" s="78">
        <v>740.62</v>
      </c>
      <c r="K9" s="78">
        <v>0.9</v>
      </c>
      <c r="L9" s="67"/>
    </row>
    <row r="10" s="1" customFormat="1" ht="13.5" spans="1:12">
      <c r="A10" s="94">
        <v>8</v>
      </c>
      <c r="B10" s="78" t="s">
        <v>2958</v>
      </c>
      <c r="C10" s="78">
        <v>2022</v>
      </c>
      <c r="D10" s="78">
        <v>410499</v>
      </c>
      <c r="E10" s="78">
        <v>3</v>
      </c>
      <c r="F10" s="78">
        <v>0</v>
      </c>
      <c r="G10" s="78">
        <v>0</v>
      </c>
      <c r="H10" s="78">
        <v>839.2</v>
      </c>
      <c r="I10" s="78">
        <v>839.2</v>
      </c>
      <c r="J10" s="78">
        <v>932.44</v>
      </c>
      <c r="K10" s="78">
        <v>0.9</v>
      </c>
      <c r="L10" s="67"/>
    </row>
    <row r="11" s="71" customFormat="1" ht="13.5" spans="1:12">
      <c r="A11" s="95">
        <v>9</v>
      </c>
      <c r="B11" s="80" t="s">
        <v>2959</v>
      </c>
      <c r="C11" s="80">
        <v>2022</v>
      </c>
      <c r="D11" s="80">
        <v>410499</v>
      </c>
      <c r="E11" s="80">
        <v>47</v>
      </c>
      <c r="F11" s="80">
        <v>0</v>
      </c>
      <c r="G11" s="80">
        <v>0</v>
      </c>
      <c r="H11" s="80">
        <v>31946.29</v>
      </c>
      <c r="I11" s="80">
        <v>31946.29</v>
      </c>
      <c r="J11" s="80">
        <v>35495.88</v>
      </c>
      <c r="K11" s="80">
        <v>0.9</v>
      </c>
      <c r="L11" s="103"/>
    </row>
    <row r="12" s="1" customFormat="1" ht="13.5" spans="1:12">
      <c r="A12" s="94">
        <v>10</v>
      </c>
      <c r="B12" s="78" t="s">
        <v>2960</v>
      </c>
      <c r="C12" s="78">
        <v>2022</v>
      </c>
      <c r="D12" s="78">
        <v>410499</v>
      </c>
      <c r="E12" s="78">
        <v>4</v>
      </c>
      <c r="F12" s="78">
        <v>0</v>
      </c>
      <c r="G12" s="78">
        <v>0</v>
      </c>
      <c r="H12" s="78">
        <v>1165.18</v>
      </c>
      <c r="I12" s="78">
        <v>1165.18</v>
      </c>
      <c r="J12" s="78">
        <v>1294.64</v>
      </c>
      <c r="K12" s="78">
        <v>0.9</v>
      </c>
      <c r="L12" s="67"/>
    </row>
    <row r="13" s="1" customFormat="1" ht="13.5" spans="1:12">
      <c r="A13" s="94">
        <v>11</v>
      </c>
      <c r="B13" s="78" t="s">
        <v>2961</v>
      </c>
      <c r="C13" s="78">
        <v>2022</v>
      </c>
      <c r="D13" s="78">
        <v>410499</v>
      </c>
      <c r="E13" s="78">
        <v>1</v>
      </c>
      <c r="F13" s="78">
        <v>0</v>
      </c>
      <c r="G13" s="78">
        <v>0</v>
      </c>
      <c r="H13" s="78">
        <v>346.3</v>
      </c>
      <c r="I13" s="78">
        <v>346.3</v>
      </c>
      <c r="J13" s="78">
        <v>384.78</v>
      </c>
      <c r="K13" s="78">
        <v>0.9</v>
      </c>
      <c r="L13" s="67"/>
    </row>
    <row r="14" s="1" customFormat="1" ht="13.5" spans="1:12">
      <c r="A14" s="94">
        <v>12</v>
      </c>
      <c r="B14" s="78" t="s">
        <v>2962</v>
      </c>
      <c r="C14" s="78">
        <v>2022</v>
      </c>
      <c r="D14" s="78">
        <v>410499</v>
      </c>
      <c r="E14" s="78">
        <v>1</v>
      </c>
      <c r="F14" s="78">
        <v>0</v>
      </c>
      <c r="G14" s="78">
        <v>0</v>
      </c>
      <c r="H14" s="78">
        <v>295.74</v>
      </c>
      <c r="I14" s="78">
        <v>295.74</v>
      </c>
      <c r="J14" s="78">
        <v>328.6</v>
      </c>
      <c r="K14" s="78">
        <v>0.9</v>
      </c>
      <c r="L14" s="67"/>
    </row>
    <row r="15" s="1" customFormat="1" ht="13.5" spans="1:12">
      <c r="A15" s="94">
        <v>13</v>
      </c>
      <c r="B15" s="78" t="s">
        <v>2963</v>
      </c>
      <c r="C15" s="78">
        <v>2022</v>
      </c>
      <c r="D15" s="78">
        <v>410499</v>
      </c>
      <c r="E15" s="78">
        <v>5</v>
      </c>
      <c r="F15" s="78">
        <v>0</v>
      </c>
      <c r="G15" s="78">
        <v>-1</v>
      </c>
      <c r="H15" s="78">
        <v>1367.68</v>
      </c>
      <c r="I15" s="78">
        <v>1367.68</v>
      </c>
      <c r="J15" s="78">
        <v>1519.64</v>
      </c>
      <c r="K15" s="78">
        <v>0.9</v>
      </c>
      <c r="L15" s="67"/>
    </row>
    <row r="16" s="1" customFormat="1" ht="13.5" spans="1:12">
      <c r="A16" s="94">
        <v>14</v>
      </c>
      <c r="B16" s="78" t="s">
        <v>2964</v>
      </c>
      <c r="C16" s="78">
        <v>2022</v>
      </c>
      <c r="D16" s="78">
        <v>410499</v>
      </c>
      <c r="E16" s="78">
        <v>3</v>
      </c>
      <c r="F16" s="78">
        <v>0</v>
      </c>
      <c r="G16" s="78">
        <v>0</v>
      </c>
      <c r="H16" s="78">
        <v>789.77</v>
      </c>
      <c r="I16" s="78">
        <v>789.77</v>
      </c>
      <c r="J16" s="78">
        <v>877.52</v>
      </c>
      <c r="K16" s="78">
        <v>0.9</v>
      </c>
      <c r="L16" s="67"/>
    </row>
    <row r="17" s="1" customFormat="1" ht="13.5" spans="1:12">
      <c r="A17" s="94">
        <v>15</v>
      </c>
      <c r="B17" s="78" t="s">
        <v>2965</v>
      </c>
      <c r="C17" s="78">
        <v>2022</v>
      </c>
      <c r="D17" s="78">
        <v>410499</v>
      </c>
      <c r="E17" s="78">
        <v>8</v>
      </c>
      <c r="F17" s="78">
        <v>0</v>
      </c>
      <c r="G17" s="78">
        <v>0</v>
      </c>
      <c r="H17" s="78">
        <v>1737.72</v>
      </c>
      <c r="I17" s="78">
        <v>1737.72</v>
      </c>
      <c r="J17" s="78">
        <v>1930.8</v>
      </c>
      <c r="K17" s="78">
        <v>0.9</v>
      </c>
      <c r="L17" s="67"/>
    </row>
    <row r="18" s="1" customFormat="1" ht="13.5" spans="1:12">
      <c r="A18" s="94">
        <v>16</v>
      </c>
      <c r="B18" s="78" t="s">
        <v>2966</v>
      </c>
      <c r="C18" s="78">
        <v>2022</v>
      </c>
      <c r="D18" s="78">
        <v>410499</v>
      </c>
      <c r="E18" s="78">
        <v>1</v>
      </c>
      <c r="F18" s="78">
        <v>0</v>
      </c>
      <c r="G18" s="78">
        <v>-13</v>
      </c>
      <c r="H18" s="78">
        <v>2342.92</v>
      </c>
      <c r="I18" s="78">
        <v>2342.92</v>
      </c>
      <c r="J18" s="78">
        <v>2603.24</v>
      </c>
      <c r="K18" s="78">
        <v>0.9</v>
      </c>
      <c r="L18" s="67"/>
    </row>
    <row r="19" s="1" customFormat="1" ht="13.5" spans="1:12">
      <c r="A19" s="94">
        <v>17</v>
      </c>
      <c r="B19" s="78" t="s">
        <v>2967</v>
      </c>
      <c r="C19" s="78">
        <v>2022</v>
      </c>
      <c r="D19" s="78">
        <v>410499</v>
      </c>
      <c r="E19" s="78">
        <v>11</v>
      </c>
      <c r="F19" s="78">
        <v>0</v>
      </c>
      <c r="G19" s="78">
        <v>-2</v>
      </c>
      <c r="H19" s="78">
        <v>2899.28</v>
      </c>
      <c r="I19" s="78">
        <v>2899.28</v>
      </c>
      <c r="J19" s="78">
        <v>3221.42</v>
      </c>
      <c r="K19" s="78">
        <v>0.9</v>
      </c>
      <c r="L19" s="67"/>
    </row>
    <row r="20" s="1" customFormat="1" ht="13.5" spans="1:12">
      <c r="A20" s="94">
        <v>18</v>
      </c>
      <c r="B20" s="78" t="s">
        <v>2968</v>
      </c>
      <c r="C20" s="78">
        <v>2022</v>
      </c>
      <c r="D20" s="78">
        <v>410499</v>
      </c>
      <c r="E20" s="78">
        <v>7</v>
      </c>
      <c r="F20" s="78">
        <v>0</v>
      </c>
      <c r="G20" s="78">
        <v>0</v>
      </c>
      <c r="H20" s="78">
        <v>1817.19</v>
      </c>
      <c r="I20" s="78">
        <v>1817.19</v>
      </c>
      <c r="J20" s="78">
        <v>2019.1</v>
      </c>
      <c r="K20" s="78">
        <v>0.9</v>
      </c>
      <c r="L20" s="67"/>
    </row>
    <row r="21" s="1" customFormat="1" ht="13.5" spans="1:12">
      <c r="A21" s="94">
        <v>19</v>
      </c>
      <c r="B21" s="78" t="s">
        <v>2969</v>
      </c>
      <c r="C21" s="78">
        <v>2022</v>
      </c>
      <c r="D21" s="78">
        <v>410499</v>
      </c>
      <c r="E21" s="78">
        <v>2</v>
      </c>
      <c r="F21" s="78">
        <v>0</v>
      </c>
      <c r="G21" s="78">
        <v>0</v>
      </c>
      <c r="H21" s="78">
        <v>492.59</v>
      </c>
      <c r="I21" s="78">
        <v>492.59</v>
      </c>
      <c r="J21" s="78">
        <v>547.32</v>
      </c>
      <c r="K21" s="78">
        <v>0.9</v>
      </c>
      <c r="L21" s="67"/>
    </row>
    <row r="22" s="1" customFormat="1" ht="13.5" spans="1:12">
      <c r="A22" s="94">
        <v>20</v>
      </c>
      <c r="B22" s="78" t="s">
        <v>2970</v>
      </c>
      <c r="C22" s="78">
        <v>2022</v>
      </c>
      <c r="D22" s="78">
        <v>410499</v>
      </c>
      <c r="E22" s="78">
        <v>1</v>
      </c>
      <c r="F22" s="78">
        <v>0</v>
      </c>
      <c r="G22" s="78">
        <v>0</v>
      </c>
      <c r="H22" s="78">
        <v>271.49</v>
      </c>
      <c r="I22" s="78">
        <v>271.49</v>
      </c>
      <c r="J22" s="78">
        <v>301.66</v>
      </c>
      <c r="K22" s="78">
        <v>0.9</v>
      </c>
      <c r="L22" s="67"/>
    </row>
    <row r="23" s="1" customFormat="1" ht="13.5" spans="1:12">
      <c r="A23" s="94">
        <v>21</v>
      </c>
      <c r="B23" s="78" t="s">
        <v>2971</v>
      </c>
      <c r="C23" s="78">
        <v>2022</v>
      </c>
      <c r="D23" s="78">
        <v>410499</v>
      </c>
      <c r="E23" s="78">
        <v>2</v>
      </c>
      <c r="F23" s="78">
        <v>0</v>
      </c>
      <c r="G23" s="78">
        <v>0</v>
      </c>
      <c r="H23" s="78">
        <v>493.56</v>
      </c>
      <c r="I23" s="78">
        <v>493.56</v>
      </c>
      <c r="J23" s="78">
        <v>548.4</v>
      </c>
      <c r="K23" s="78">
        <v>0.9</v>
      </c>
      <c r="L23" s="67"/>
    </row>
    <row r="24" s="1" customFormat="1" ht="13.5" spans="1:12">
      <c r="A24" s="94">
        <v>22</v>
      </c>
      <c r="B24" s="78" t="s">
        <v>2972</v>
      </c>
      <c r="C24" s="78">
        <v>2022</v>
      </c>
      <c r="D24" s="78">
        <v>410499</v>
      </c>
      <c r="E24" s="78">
        <v>4</v>
      </c>
      <c r="F24" s="78">
        <v>0</v>
      </c>
      <c r="G24" s="78">
        <v>0</v>
      </c>
      <c r="H24" s="78">
        <v>1014.55</v>
      </c>
      <c r="I24" s="78">
        <v>1014.55</v>
      </c>
      <c r="J24" s="78">
        <v>1127.28</v>
      </c>
      <c r="K24" s="78">
        <v>0.9</v>
      </c>
      <c r="L24" s="67"/>
    </row>
    <row r="25" s="1" customFormat="1" ht="13.5" spans="1:12">
      <c r="A25" s="94">
        <v>23</v>
      </c>
      <c r="B25" s="78" t="s">
        <v>2973</v>
      </c>
      <c r="C25" s="78">
        <v>2022</v>
      </c>
      <c r="D25" s="78">
        <v>410499</v>
      </c>
      <c r="E25" s="78">
        <v>1</v>
      </c>
      <c r="F25" s="78">
        <v>0</v>
      </c>
      <c r="G25" s="78">
        <v>0</v>
      </c>
      <c r="H25" s="78">
        <v>247.75</v>
      </c>
      <c r="I25" s="78">
        <v>247.75</v>
      </c>
      <c r="J25" s="78">
        <v>275.28</v>
      </c>
      <c r="K25" s="78">
        <v>0.9</v>
      </c>
      <c r="L25" s="67"/>
    </row>
    <row r="26" s="1" customFormat="1" ht="13.5" spans="1:12">
      <c r="A26" s="94">
        <v>24</v>
      </c>
      <c r="B26" s="78" t="s">
        <v>2974</v>
      </c>
      <c r="C26" s="78">
        <v>2022</v>
      </c>
      <c r="D26" s="78">
        <v>410499</v>
      </c>
      <c r="E26" s="78">
        <v>1</v>
      </c>
      <c r="F26" s="78">
        <v>0</v>
      </c>
      <c r="G26" s="78">
        <v>0</v>
      </c>
      <c r="H26" s="78">
        <v>246.78</v>
      </c>
      <c r="I26" s="78">
        <v>246.78</v>
      </c>
      <c r="J26" s="78">
        <v>274.2</v>
      </c>
      <c r="K26" s="78">
        <v>0.9</v>
      </c>
      <c r="L26" s="67"/>
    </row>
    <row r="27" s="1" customFormat="1" ht="13.5" spans="1:12">
      <c r="A27" s="94">
        <v>25</v>
      </c>
      <c r="B27" s="78" t="s">
        <v>2975</v>
      </c>
      <c r="C27" s="78">
        <v>2022</v>
      </c>
      <c r="D27" s="78">
        <v>410499</v>
      </c>
      <c r="E27" s="78">
        <v>38</v>
      </c>
      <c r="F27" s="78">
        <v>0</v>
      </c>
      <c r="G27" s="78">
        <v>0</v>
      </c>
      <c r="H27" s="78">
        <v>8354.03</v>
      </c>
      <c r="I27" s="78">
        <v>8354.03</v>
      </c>
      <c r="J27" s="78">
        <v>9282.26</v>
      </c>
      <c r="K27" s="78">
        <v>0.9</v>
      </c>
      <c r="L27" s="67"/>
    </row>
    <row r="28" s="1" customFormat="1" ht="13.5" spans="1:12">
      <c r="A28" s="94">
        <v>26</v>
      </c>
      <c r="B28" s="78" t="s">
        <v>2976</v>
      </c>
      <c r="C28" s="78">
        <v>2022</v>
      </c>
      <c r="D28" s="78">
        <v>410499</v>
      </c>
      <c r="E28" s="78">
        <v>3</v>
      </c>
      <c r="F28" s="78">
        <v>0</v>
      </c>
      <c r="G28" s="78">
        <v>0</v>
      </c>
      <c r="H28" s="78">
        <v>361.87</v>
      </c>
      <c r="I28" s="78">
        <v>361.87</v>
      </c>
      <c r="J28" s="78">
        <v>402.08</v>
      </c>
      <c r="K28" s="78">
        <v>0.9</v>
      </c>
      <c r="L28" s="67"/>
    </row>
    <row r="29" s="1" customFormat="1" ht="13.5" spans="1:12">
      <c r="A29" s="94">
        <v>27</v>
      </c>
      <c r="B29" s="78" t="s">
        <v>2977</v>
      </c>
      <c r="C29" s="78">
        <v>2022</v>
      </c>
      <c r="D29" s="78">
        <v>410499</v>
      </c>
      <c r="E29" s="78">
        <v>1</v>
      </c>
      <c r="F29" s="78">
        <v>0</v>
      </c>
      <c r="G29" s="78">
        <v>0</v>
      </c>
      <c r="H29" s="78">
        <v>271.49</v>
      </c>
      <c r="I29" s="78">
        <v>271.49</v>
      </c>
      <c r="J29" s="78">
        <v>301.66</v>
      </c>
      <c r="K29" s="78">
        <v>0.9</v>
      </c>
      <c r="L29" s="67"/>
    </row>
    <row r="30" s="1" customFormat="1" ht="13.5" spans="1:12">
      <c r="A30" s="94">
        <v>28</v>
      </c>
      <c r="B30" s="78" t="s">
        <v>2978</v>
      </c>
      <c r="C30" s="78">
        <v>2022</v>
      </c>
      <c r="D30" s="78">
        <v>410499</v>
      </c>
      <c r="E30" s="78">
        <v>5</v>
      </c>
      <c r="F30" s="78">
        <v>0</v>
      </c>
      <c r="G30" s="78">
        <v>0</v>
      </c>
      <c r="H30" s="78">
        <v>1436.4</v>
      </c>
      <c r="I30" s="78">
        <v>1436.4</v>
      </c>
      <c r="J30" s="78">
        <v>1596</v>
      </c>
      <c r="K30" s="78">
        <v>0.9</v>
      </c>
      <c r="L30" s="67"/>
    </row>
    <row r="31" s="1" customFormat="1" ht="13.5" spans="1:12">
      <c r="A31" s="94">
        <v>29</v>
      </c>
      <c r="B31" s="78" t="s">
        <v>2979</v>
      </c>
      <c r="C31" s="78">
        <v>2022</v>
      </c>
      <c r="D31" s="78">
        <v>410499</v>
      </c>
      <c r="E31" s="78">
        <v>2</v>
      </c>
      <c r="F31" s="78">
        <v>0</v>
      </c>
      <c r="G31" s="78">
        <v>0</v>
      </c>
      <c r="H31" s="78">
        <v>444.13</v>
      </c>
      <c r="I31" s="78">
        <v>444.13</v>
      </c>
      <c r="J31" s="78">
        <v>493.48</v>
      </c>
      <c r="K31" s="78">
        <v>0.9</v>
      </c>
      <c r="L31" s="67"/>
    </row>
    <row r="32" s="1" customFormat="1" ht="13.5" spans="1:12">
      <c r="A32" s="94">
        <v>30</v>
      </c>
      <c r="B32" s="78" t="s">
        <v>2980</v>
      </c>
      <c r="C32" s="78">
        <v>2022</v>
      </c>
      <c r="D32" s="78">
        <v>410499</v>
      </c>
      <c r="E32" s="78">
        <v>2</v>
      </c>
      <c r="F32" s="78">
        <v>0</v>
      </c>
      <c r="G32" s="78">
        <v>-1</v>
      </c>
      <c r="H32" s="78">
        <v>608.98</v>
      </c>
      <c r="I32" s="78">
        <v>608.98</v>
      </c>
      <c r="J32" s="78">
        <v>676.64</v>
      </c>
      <c r="K32" s="78">
        <v>0.9</v>
      </c>
      <c r="L32" s="67"/>
    </row>
    <row r="33" s="1" customFormat="1" ht="13.5" spans="1:12">
      <c r="A33" s="94">
        <v>31</v>
      </c>
      <c r="B33" s="78" t="s">
        <v>2981</v>
      </c>
      <c r="C33" s="78">
        <v>2022</v>
      </c>
      <c r="D33" s="78">
        <v>410499</v>
      </c>
      <c r="E33" s="78">
        <v>24</v>
      </c>
      <c r="F33" s="78">
        <v>0</v>
      </c>
      <c r="G33" s="78">
        <v>-39</v>
      </c>
      <c r="H33" s="78">
        <v>7738.97</v>
      </c>
      <c r="I33" s="78">
        <v>7738.97</v>
      </c>
      <c r="J33" s="78">
        <v>8598.85</v>
      </c>
      <c r="K33" s="78">
        <v>0.9</v>
      </c>
      <c r="L33" s="67"/>
    </row>
    <row r="34" s="1" customFormat="1" ht="13.5" spans="1:12">
      <c r="A34" s="94">
        <v>32</v>
      </c>
      <c r="B34" s="78" t="s">
        <v>2982</v>
      </c>
      <c r="C34" s="78">
        <v>2022</v>
      </c>
      <c r="D34" s="78">
        <v>410499</v>
      </c>
      <c r="E34" s="78">
        <v>3</v>
      </c>
      <c r="F34" s="78">
        <v>0</v>
      </c>
      <c r="G34" s="78">
        <v>-1</v>
      </c>
      <c r="H34" s="78">
        <v>780.64</v>
      </c>
      <c r="I34" s="78">
        <v>780.64</v>
      </c>
      <c r="J34" s="78">
        <v>867.38</v>
      </c>
      <c r="K34" s="78">
        <v>0.9</v>
      </c>
      <c r="L34" s="67"/>
    </row>
    <row r="35" s="1" customFormat="1" ht="13.5" spans="1:12">
      <c r="A35" s="94">
        <v>33</v>
      </c>
      <c r="B35" s="78" t="s">
        <v>2983</v>
      </c>
      <c r="C35" s="78">
        <v>2022</v>
      </c>
      <c r="D35" s="78">
        <v>410499</v>
      </c>
      <c r="E35" s="78">
        <v>1</v>
      </c>
      <c r="F35" s="78">
        <v>0</v>
      </c>
      <c r="G35" s="78">
        <v>-4</v>
      </c>
      <c r="H35" s="78">
        <v>1073.84</v>
      </c>
      <c r="I35" s="78">
        <v>1073.84</v>
      </c>
      <c r="J35" s="78">
        <v>1193.16</v>
      </c>
      <c r="K35" s="78">
        <v>0.9</v>
      </c>
      <c r="L35" s="67"/>
    </row>
    <row r="36" s="1" customFormat="1" ht="13.5" spans="1:12">
      <c r="A36" s="94">
        <v>34</v>
      </c>
      <c r="B36" s="78" t="s">
        <v>2984</v>
      </c>
      <c r="C36" s="78">
        <v>2022</v>
      </c>
      <c r="D36" s="78">
        <v>410499</v>
      </c>
      <c r="E36" s="78">
        <v>2</v>
      </c>
      <c r="F36" s="78">
        <v>0</v>
      </c>
      <c r="G36" s="78">
        <v>0</v>
      </c>
      <c r="H36" s="78">
        <v>394.7</v>
      </c>
      <c r="I36" s="78">
        <v>394.7</v>
      </c>
      <c r="J36" s="78">
        <v>438.56</v>
      </c>
      <c r="K36" s="78">
        <v>0.9</v>
      </c>
      <c r="L36" s="67"/>
    </row>
    <row r="37" s="1" customFormat="1" ht="13.5" spans="1:12">
      <c r="A37" s="94">
        <v>35</v>
      </c>
      <c r="B37" s="78" t="s">
        <v>2985</v>
      </c>
      <c r="C37" s="78">
        <v>2022</v>
      </c>
      <c r="D37" s="78">
        <v>410499</v>
      </c>
      <c r="E37" s="78">
        <v>2</v>
      </c>
      <c r="F37" s="78">
        <v>0</v>
      </c>
      <c r="G37" s="78">
        <v>-1</v>
      </c>
      <c r="H37" s="78">
        <v>587.19</v>
      </c>
      <c r="I37" s="78">
        <v>587.19</v>
      </c>
      <c r="J37" s="78">
        <v>652.43</v>
      </c>
      <c r="K37" s="78">
        <v>0.9</v>
      </c>
      <c r="L37" s="67"/>
    </row>
    <row r="38" s="1" customFormat="1" ht="13.5" spans="1:12">
      <c r="A38" s="94">
        <v>36</v>
      </c>
      <c r="B38" s="78" t="s">
        <v>2986</v>
      </c>
      <c r="C38" s="78">
        <v>2022</v>
      </c>
      <c r="D38" s="78">
        <v>410499</v>
      </c>
      <c r="E38" s="78">
        <v>6</v>
      </c>
      <c r="F38" s="78">
        <v>0</v>
      </c>
      <c r="G38" s="78">
        <v>-1</v>
      </c>
      <c r="H38" s="78">
        <v>1040.56</v>
      </c>
      <c r="I38" s="78">
        <v>1040.56</v>
      </c>
      <c r="J38" s="78">
        <v>1156.18</v>
      </c>
      <c r="K38" s="78">
        <v>0.9</v>
      </c>
      <c r="L38" s="67"/>
    </row>
    <row r="39" s="1" customFormat="1" ht="13.5" spans="1:12">
      <c r="A39" s="94">
        <v>37</v>
      </c>
      <c r="B39" s="78" t="s">
        <v>2987</v>
      </c>
      <c r="C39" s="78">
        <v>2022</v>
      </c>
      <c r="D39" s="78">
        <v>410499</v>
      </c>
      <c r="E39" s="78">
        <v>4</v>
      </c>
      <c r="F39" s="78">
        <v>0</v>
      </c>
      <c r="G39" s="78">
        <v>0</v>
      </c>
      <c r="H39" s="78">
        <v>888.26</v>
      </c>
      <c r="I39" s="78">
        <v>888.26</v>
      </c>
      <c r="J39" s="78">
        <v>986.96</v>
      </c>
      <c r="K39" s="78">
        <v>0.9</v>
      </c>
      <c r="L39" s="67"/>
    </row>
    <row r="40" s="1" customFormat="1" ht="13.5" spans="1:12">
      <c r="A40" s="94">
        <v>38</v>
      </c>
      <c r="B40" s="78" t="s">
        <v>2988</v>
      </c>
      <c r="C40" s="78">
        <v>2022</v>
      </c>
      <c r="D40" s="78">
        <v>410499</v>
      </c>
      <c r="E40" s="78">
        <v>1</v>
      </c>
      <c r="F40" s="78">
        <v>0</v>
      </c>
      <c r="G40" s="78">
        <v>0</v>
      </c>
      <c r="H40" s="78">
        <v>264.6</v>
      </c>
      <c r="I40" s="78">
        <v>264.6</v>
      </c>
      <c r="J40" s="78">
        <v>294</v>
      </c>
      <c r="K40" s="78">
        <v>0.9</v>
      </c>
      <c r="L40" s="67"/>
    </row>
    <row r="41" s="1" customFormat="1" ht="13.5" spans="1:12">
      <c r="A41" s="94">
        <v>39</v>
      </c>
      <c r="B41" s="78" t="s">
        <v>2989</v>
      </c>
      <c r="C41" s="78">
        <v>2022</v>
      </c>
      <c r="D41" s="78">
        <v>410499</v>
      </c>
      <c r="E41" s="78">
        <v>2</v>
      </c>
      <c r="F41" s="78">
        <v>0</v>
      </c>
      <c r="G41" s="78">
        <v>0</v>
      </c>
      <c r="H41" s="78">
        <v>287.73</v>
      </c>
      <c r="I41" s="78">
        <v>287.73</v>
      </c>
      <c r="J41" s="78">
        <v>319.7</v>
      </c>
      <c r="K41" s="78">
        <v>0.9</v>
      </c>
      <c r="L41" s="67"/>
    </row>
    <row r="42" s="1" customFormat="1" ht="13.5" spans="1:12">
      <c r="A42" s="94">
        <v>40</v>
      </c>
      <c r="B42" s="78" t="s">
        <v>2990</v>
      </c>
      <c r="C42" s="78">
        <v>2022</v>
      </c>
      <c r="D42" s="78">
        <v>410499</v>
      </c>
      <c r="E42" s="78">
        <v>10</v>
      </c>
      <c r="F42" s="78">
        <v>0</v>
      </c>
      <c r="G42" s="78">
        <v>-2</v>
      </c>
      <c r="H42" s="78">
        <v>2496.31</v>
      </c>
      <c r="I42" s="78">
        <v>2496.31</v>
      </c>
      <c r="J42" s="78">
        <v>2773.68</v>
      </c>
      <c r="K42" s="78">
        <v>0.9</v>
      </c>
      <c r="L42" s="67"/>
    </row>
    <row r="43" s="1" customFormat="1" ht="13.5" spans="1:12">
      <c r="A43" s="94">
        <v>41</v>
      </c>
      <c r="B43" s="78" t="s">
        <v>2991</v>
      </c>
      <c r="C43" s="78">
        <v>2022</v>
      </c>
      <c r="D43" s="78">
        <v>410499</v>
      </c>
      <c r="E43" s="78">
        <v>1</v>
      </c>
      <c r="F43" s="78">
        <v>0</v>
      </c>
      <c r="G43" s="78">
        <v>0</v>
      </c>
      <c r="H43" s="78">
        <v>197.35</v>
      </c>
      <c r="I43" s="78">
        <v>197.35</v>
      </c>
      <c r="J43" s="78">
        <v>219.28</v>
      </c>
      <c r="K43" s="78">
        <v>0.9</v>
      </c>
      <c r="L43" s="67"/>
    </row>
    <row r="44" s="1" customFormat="1" ht="13.5" spans="1:12">
      <c r="A44" s="94">
        <v>42</v>
      </c>
      <c r="B44" s="78" t="s">
        <v>2992</v>
      </c>
      <c r="C44" s="78">
        <v>2022</v>
      </c>
      <c r="D44" s="78">
        <v>410499</v>
      </c>
      <c r="E44" s="78">
        <v>2</v>
      </c>
      <c r="F44" s="78">
        <v>0</v>
      </c>
      <c r="G44" s="78">
        <v>0</v>
      </c>
      <c r="H44" s="78">
        <v>373.89</v>
      </c>
      <c r="I44" s="78">
        <v>373.89</v>
      </c>
      <c r="J44" s="78">
        <v>415.43</v>
      </c>
      <c r="K44" s="78">
        <v>0.9</v>
      </c>
      <c r="L44" s="67"/>
    </row>
    <row r="45" s="1" customFormat="1" ht="13.5" spans="1:12">
      <c r="A45" s="94">
        <v>43</v>
      </c>
      <c r="B45" s="78" t="s">
        <v>2993</v>
      </c>
      <c r="C45" s="78">
        <v>2022</v>
      </c>
      <c r="D45" s="78">
        <v>410499</v>
      </c>
      <c r="E45" s="78">
        <v>5</v>
      </c>
      <c r="F45" s="78">
        <v>0</v>
      </c>
      <c r="G45" s="78">
        <v>0</v>
      </c>
      <c r="H45" s="78">
        <v>690.55</v>
      </c>
      <c r="I45" s="78">
        <v>690.55</v>
      </c>
      <c r="J45" s="78">
        <v>767.28</v>
      </c>
      <c r="K45" s="78">
        <v>0.9</v>
      </c>
      <c r="L45" s="67"/>
    </row>
    <row r="46" s="1" customFormat="1" ht="13.5" spans="1:12">
      <c r="A46" s="94">
        <v>44</v>
      </c>
      <c r="B46" s="78" t="s">
        <v>2994</v>
      </c>
      <c r="C46" s="78">
        <v>2022</v>
      </c>
      <c r="D46" s="78">
        <v>410499</v>
      </c>
      <c r="E46" s="78">
        <v>3</v>
      </c>
      <c r="F46" s="78">
        <v>0</v>
      </c>
      <c r="G46" s="78">
        <v>0</v>
      </c>
      <c r="H46" s="78">
        <v>487.4</v>
      </c>
      <c r="I46" s="78">
        <v>487.4</v>
      </c>
      <c r="J46" s="78">
        <v>541.55</v>
      </c>
      <c r="K46" s="78">
        <v>0.9</v>
      </c>
      <c r="L46" s="67"/>
    </row>
    <row r="47" s="1" customFormat="1" ht="13.5" spans="1:12">
      <c r="A47" s="94">
        <v>45</v>
      </c>
      <c r="B47" s="78" t="s">
        <v>2995</v>
      </c>
      <c r="C47" s="78">
        <v>2022</v>
      </c>
      <c r="D47" s="78">
        <v>410499</v>
      </c>
      <c r="E47" s="78">
        <v>1</v>
      </c>
      <c r="F47" s="78">
        <v>0</v>
      </c>
      <c r="G47" s="78">
        <v>0</v>
      </c>
      <c r="H47" s="78">
        <v>144</v>
      </c>
      <c r="I47" s="78">
        <v>144</v>
      </c>
      <c r="J47" s="78">
        <v>160</v>
      </c>
      <c r="K47" s="78">
        <v>0.9</v>
      </c>
      <c r="L47" s="67"/>
    </row>
    <row r="48" s="1" customFormat="1" ht="13.5" spans="1:12">
      <c r="A48" s="94">
        <v>46</v>
      </c>
      <c r="B48" s="78" t="s">
        <v>2996</v>
      </c>
      <c r="C48" s="78">
        <v>2022</v>
      </c>
      <c r="D48" s="78">
        <v>410499</v>
      </c>
      <c r="E48" s="78">
        <v>3</v>
      </c>
      <c r="F48" s="78">
        <v>0</v>
      </c>
      <c r="G48" s="78">
        <v>-1</v>
      </c>
      <c r="H48" s="78">
        <v>566.53</v>
      </c>
      <c r="I48" s="78">
        <v>566.53</v>
      </c>
      <c r="J48" s="78">
        <v>629.48</v>
      </c>
      <c r="K48" s="78">
        <v>0.9</v>
      </c>
      <c r="L48" s="67"/>
    </row>
    <row r="49" s="1" customFormat="1" ht="13.5" spans="1:12">
      <c r="A49" s="94">
        <v>47</v>
      </c>
      <c r="B49" s="78" t="s">
        <v>2997</v>
      </c>
      <c r="C49" s="78">
        <v>2022</v>
      </c>
      <c r="D49" s="78">
        <v>410499</v>
      </c>
      <c r="E49" s="78">
        <v>2</v>
      </c>
      <c r="F49" s="78">
        <v>0</v>
      </c>
      <c r="G49" s="78">
        <v>0</v>
      </c>
      <c r="H49" s="78">
        <v>230.18</v>
      </c>
      <c r="I49" s="78">
        <v>230.18</v>
      </c>
      <c r="J49" s="78">
        <v>255.76</v>
      </c>
      <c r="K49" s="78">
        <v>0.9</v>
      </c>
      <c r="L49" s="67"/>
    </row>
    <row r="50" s="1" customFormat="1" ht="13.5" spans="1:12">
      <c r="A50" s="94">
        <v>48</v>
      </c>
      <c r="B50" s="78" t="s">
        <v>2998</v>
      </c>
      <c r="C50" s="78">
        <v>2022</v>
      </c>
      <c r="D50" s="78">
        <v>410499</v>
      </c>
      <c r="E50" s="78">
        <v>1</v>
      </c>
      <c r="F50" s="78">
        <v>0</v>
      </c>
      <c r="G50" s="78">
        <v>0</v>
      </c>
      <c r="H50" s="78">
        <v>143.87</v>
      </c>
      <c r="I50" s="78">
        <v>143.87</v>
      </c>
      <c r="J50" s="78">
        <v>159.85</v>
      </c>
      <c r="K50" s="78">
        <v>0.9</v>
      </c>
      <c r="L50" s="67"/>
    </row>
    <row r="51" s="1" customFormat="1" ht="13.5" spans="1:12">
      <c r="A51" s="94">
        <v>49</v>
      </c>
      <c r="B51" s="78" t="s">
        <v>2999</v>
      </c>
      <c r="C51" s="78">
        <v>2022</v>
      </c>
      <c r="D51" s="78">
        <v>410499</v>
      </c>
      <c r="E51" s="78">
        <v>3</v>
      </c>
      <c r="F51" s="78">
        <v>0</v>
      </c>
      <c r="G51" s="78">
        <v>0</v>
      </c>
      <c r="H51" s="78">
        <v>860.18</v>
      </c>
      <c r="I51" s="78">
        <v>860.18</v>
      </c>
      <c r="J51" s="78">
        <v>955.76</v>
      </c>
      <c r="K51" s="78">
        <v>0.9</v>
      </c>
      <c r="L51" s="67"/>
    </row>
    <row r="52" s="71" customFormat="1" ht="13.5" spans="1:12">
      <c r="A52" s="95">
        <v>50</v>
      </c>
      <c r="B52" s="80" t="s">
        <v>3000</v>
      </c>
      <c r="C52" s="80">
        <v>2022</v>
      </c>
      <c r="D52" s="80">
        <v>410499</v>
      </c>
      <c r="E52" s="80">
        <v>4</v>
      </c>
      <c r="F52" s="80">
        <v>0</v>
      </c>
      <c r="G52" s="80">
        <v>0</v>
      </c>
      <c r="H52" s="80">
        <v>677.33</v>
      </c>
      <c r="I52" s="80">
        <v>677.33</v>
      </c>
      <c r="J52" s="80">
        <v>752.59</v>
      </c>
      <c r="K52" s="80">
        <v>0.9</v>
      </c>
      <c r="L52" s="103"/>
    </row>
    <row r="53" s="1" customFormat="1" ht="13.5" spans="1:12">
      <c r="A53" s="94">
        <v>51</v>
      </c>
      <c r="B53" s="78" t="s">
        <v>3001</v>
      </c>
      <c r="C53" s="78">
        <v>2022</v>
      </c>
      <c r="D53" s="78">
        <v>410499</v>
      </c>
      <c r="E53" s="78">
        <v>38</v>
      </c>
      <c r="F53" s="78">
        <v>0</v>
      </c>
      <c r="G53" s="78">
        <v>0</v>
      </c>
      <c r="H53" s="78">
        <v>5753.56</v>
      </c>
      <c r="I53" s="78">
        <v>5753.56</v>
      </c>
      <c r="J53" s="78">
        <v>6392.84</v>
      </c>
      <c r="K53" s="78">
        <v>0.9</v>
      </c>
      <c r="L53" s="67"/>
    </row>
    <row r="54" s="1" customFormat="1" ht="13.5" spans="1:12">
      <c r="A54" s="94">
        <v>52</v>
      </c>
      <c r="B54" s="78" t="s">
        <v>3002</v>
      </c>
      <c r="C54" s="78">
        <v>2022</v>
      </c>
      <c r="D54" s="78">
        <v>410499</v>
      </c>
      <c r="E54" s="78">
        <v>2</v>
      </c>
      <c r="F54" s="78">
        <v>0</v>
      </c>
      <c r="G54" s="78">
        <v>0</v>
      </c>
      <c r="H54" s="78">
        <v>287.73</v>
      </c>
      <c r="I54" s="78">
        <v>287.73</v>
      </c>
      <c r="J54" s="78">
        <v>319.7</v>
      </c>
      <c r="K54" s="78">
        <v>0.9</v>
      </c>
      <c r="L54" s="67"/>
    </row>
    <row r="55" s="1" customFormat="1" ht="13.5" spans="1:12">
      <c r="A55" s="94">
        <v>53</v>
      </c>
      <c r="B55" s="78" t="s">
        <v>3003</v>
      </c>
      <c r="C55" s="78">
        <v>2022</v>
      </c>
      <c r="D55" s="78">
        <v>410499</v>
      </c>
      <c r="E55" s="78">
        <v>1</v>
      </c>
      <c r="F55" s="78">
        <v>0</v>
      </c>
      <c r="G55" s="78">
        <v>0</v>
      </c>
      <c r="H55" s="78">
        <v>86.32</v>
      </c>
      <c r="I55" s="78">
        <v>86.32</v>
      </c>
      <c r="J55" s="78">
        <v>95.91</v>
      </c>
      <c r="K55" s="78">
        <v>0.9</v>
      </c>
      <c r="L55" s="67"/>
    </row>
    <row r="56" s="1" customFormat="1" ht="13.5" spans="1:12">
      <c r="A56" s="94">
        <v>54</v>
      </c>
      <c r="B56" s="78" t="s">
        <v>3004</v>
      </c>
      <c r="C56" s="78">
        <v>2022</v>
      </c>
      <c r="D56" s="78">
        <v>410499</v>
      </c>
      <c r="E56" s="78">
        <v>3</v>
      </c>
      <c r="F56" s="78">
        <v>0</v>
      </c>
      <c r="G56" s="78">
        <v>0</v>
      </c>
      <c r="H56" s="78">
        <v>347.22</v>
      </c>
      <c r="I56" s="78">
        <v>347.22</v>
      </c>
      <c r="J56" s="78">
        <v>385.8</v>
      </c>
      <c r="K56" s="78">
        <v>0.9</v>
      </c>
      <c r="L56" s="67"/>
    </row>
    <row r="57" s="1" customFormat="1" ht="13.5" spans="1:12">
      <c r="A57" s="94">
        <v>55</v>
      </c>
      <c r="B57" s="78" t="s">
        <v>3005</v>
      </c>
      <c r="C57" s="78">
        <v>2022</v>
      </c>
      <c r="D57" s="78">
        <v>410499</v>
      </c>
      <c r="E57" s="78">
        <v>1</v>
      </c>
      <c r="F57" s="78">
        <v>0</v>
      </c>
      <c r="G57" s="78">
        <v>0</v>
      </c>
      <c r="H57" s="78">
        <v>86.32</v>
      </c>
      <c r="I57" s="78">
        <v>86.32</v>
      </c>
      <c r="J57" s="78">
        <v>95.91</v>
      </c>
      <c r="K57" s="78">
        <v>0.9</v>
      </c>
      <c r="L57" s="67"/>
    </row>
    <row r="58" s="1" customFormat="1" ht="13.5" spans="1:12">
      <c r="A58" s="94">
        <v>56</v>
      </c>
      <c r="B58" s="78" t="s">
        <v>3006</v>
      </c>
      <c r="C58" s="78">
        <v>2022</v>
      </c>
      <c r="D58" s="78">
        <v>410499</v>
      </c>
      <c r="E58" s="78">
        <v>3</v>
      </c>
      <c r="F58" s="78">
        <v>0</v>
      </c>
      <c r="G58" s="78">
        <v>0</v>
      </c>
      <c r="H58" s="78">
        <v>316.5</v>
      </c>
      <c r="I58" s="78">
        <v>316.5</v>
      </c>
      <c r="J58" s="78">
        <v>351.67</v>
      </c>
      <c r="K58" s="78">
        <v>0.9</v>
      </c>
      <c r="L58" s="67"/>
    </row>
    <row r="59" s="1" customFormat="1" ht="13.5" spans="1:12">
      <c r="A59" s="94">
        <v>57</v>
      </c>
      <c r="B59" s="78" t="s">
        <v>3007</v>
      </c>
      <c r="C59" s="78">
        <v>2022</v>
      </c>
      <c r="D59" s="78">
        <v>410499</v>
      </c>
      <c r="E59" s="78">
        <v>7</v>
      </c>
      <c r="F59" s="78">
        <v>0</v>
      </c>
      <c r="G59" s="78">
        <v>0</v>
      </c>
      <c r="H59" s="78">
        <v>604.23</v>
      </c>
      <c r="I59" s="78">
        <v>604.23</v>
      </c>
      <c r="J59" s="78">
        <v>671.37</v>
      </c>
      <c r="K59" s="78">
        <v>0.9</v>
      </c>
      <c r="L59" s="67"/>
    </row>
    <row r="60" s="1" customFormat="1" ht="13.5" spans="1:12">
      <c r="A60" s="94">
        <v>58</v>
      </c>
      <c r="B60" s="78" t="s">
        <v>3008</v>
      </c>
      <c r="C60" s="78">
        <v>2022</v>
      </c>
      <c r="D60" s="78">
        <v>410499</v>
      </c>
      <c r="E60" s="78">
        <v>61</v>
      </c>
      <c r="F60" s="78">
        <v>0</v>
      </c>
      <c r="G60" s="78">
        <v>0</v>
      </c>
      <c r="H60" s="78">
        <v>30045.89</v>
      </c>
      <c r="I60" s="78">
        <v>30045.89</v>
      </c>
      <c r="J60" s="78">
        <v>33384.32</v>
      </c>
      <c r="K60" s="78">
        <v>0.9</v>
      </c>
      <c r="L60" s="67"/>
    </row>
    <row r="61" s="1" customFormat="1" ht="13.5" spans="1:12">
      <c r="A61" s="94">
        <v>59</v>
      </c>
      <c r="B61" s="78" t="s">
        <v>3009</v>
      </c>
      <c r="C61" s="78">
        <v>2022</v>
      </c>
      <c r="D61" s="78">
        <v>410499</v>
      </c>
      <c r="E61" s="78">
        <v>252</v>
      </c>
      <c r="F61" s="78">
        <v>0</v>
      </c>
      <c r="G61" s="78">
        <v>0</v>
      </c>
      <c r="H61" s="78">
        <v>78267.18</v>
      </c>
      <c r="I61" s="78">
        <v>78267.18</v>
      </c>
      <c r="J61" s="78">
        <v>86963.53</v>
      </c>
      <c r="K61" s="78">
        <v>0.9</v>
      </c>
      <c r="L61" s="67"/>
    </row>
    <row r="62" s="1" customFormat="1" ht="13.5" spans="1:12">
      <c r="A62" s="94">
        <v>60</v>
      </c>
      <c r="B62" s="78" t="s">
        <v>3010</v>
      </c>
      <c r="C62" s="78">
        <v>2022</v>
      </c>
      <c r="D62" s="78">
        <v>410499</v>
      </c>
      <c r="E62" s="78">
        <v>17</v>
      </c>
      <c r="F62" s="78">
        <v>0</v>
      </c>
      <c r="G62" s="78">
        <v>0</v>
      </c>
      <c r="H62" s="78">
        <v>5792.26</v>
      </c>
      <c r="I62" s="78">
        <v>5792.26</v>
      </c>
      <c r="J62" s="78">
        <v>6435.84</v>
      </c>
      <c r="K62" s="78">
        <v>0.9</v>
      </c>
      <c r="L62" s="67"/>
    </row>
    <row r="63" s="1" customFormat="1" ht="13.5" spans="1:12">
      <c r="A63" s="94">
        <v>61</v>
      </c>
      <c r="B63" s="78" t="s">
        <v>3011</v>
      </c>
      <c r="C63" s="78">
        <v>2022</v>
      </c>
      <c r="D63" s="78">
        <v>410499</v>
      </c>
      <c r="E63" s="78">
        <v>36</v>
      </c>
      <c r="F63" s="78">
        <v>0</v>
      </c>
      <c r="G63" s="78">
        <v>0</v>
      </c>
      <c r="H63" s="78">
        <v>11659.96</v>
      </c>
      <c r="I63" s="78">
        <v>11659.96</v>
      </c>
      <c r="J63" s="78">
        <v>12955.51</v>
      </c>
      <c r="K63" s="78">
        <v>0.9</v>
      </c>
      <c r="L63" s="67"/>
    </row>
    <row r="64" s="1" customFormat="1" ht="13.5" spans="1:12">
      <c r="A64" s="94">
        <v>62</v>
      </c>
      <c r="B64" s="78" t="s">
        <v>3012</v>
      </c>
      <c r="C64" s="78">
        <v>2022</v>
      </c>
      <c r="D64" s="78">
        <v>410499</v>
      </c>
      <c r="E64" s="78">
        <v>1758</v>
      </c>
      <c r="F64" s="78">
        <v>0</v>
      </c>
      <c r="G64" s="78">
        <v>1</v>
      </c>
      <c r="H64" s="78">
        <v>1403211.85</v>
      </c>
      <c r="I64" s="78">
        <v>1403211.85</v>
      </c>
      <c r="J64" s="78">
        <v>1559124.28</v>
      </c>
      <c r="K64" s="78">
        <v>0.9</v>
      </c>
      <c r="L64" s="67"/>
    </row>
    <row r="65" s="1" customFormat="1" ht="13.5" spans="1:12">
      <c r="A65" s="94">
        <v>63</v>
      </c>
      <c r="B65" s="78" t="s">
        <v>3013</v>
      </c>
      <c r="C65" s="78">
        <v>2022</v>
      </c>
      <c r="D65" s="78">
        <v>410499</v>
      </c>
      <c r="E65" s="78">
        <v>5</v>
      </c>
      <c r="F65" s="78">
        <v>0</v>
      </c>
      <c r="G65" s="78">
        <v>-2</v>
      </c>
      <c r="H65" s="78">
        <v>1533.89</v>
      </c>
      <c r="I65" s="78">
        <v>1533.89</v>
      </c>
      <c r="J65" s="78">
        <v>1704.32</v>
      </c>
      <c r="K65" s="78">
        <v>0.9</v>
      </c>
      <c r="L65" s="67"/>
    </row>
    <row r="66" s="1" customFormat="1" ht="13.5" spans="1:12">
      <c r="A66" s="94">
        <v>64</v>
      </c>
      <c r="B66" s="78" t="s">
        <v>3014</v>
      </c>
      <c r="C66" s="78">
        <v>2022</v>
      </c>
      <c r="D66" s="78">
        <v>410499</v>
      </c>
      <c r="E66" s="78">
        <v>382</v>
      </c>
      <c r="F66" s="78">
        <v>0</v>
      </c>
      <c r="G66" s="78">
        <v>0</v>
      </c>
      <c r="H66" s="78">
        <v>161021.34</v>
      </c>
      <c r="I66" s="78">
        <v>161021.34</v>
      </c>
      <c r="J66" s="78">
        <v>178912.6</v>
      </c>
      <c r="K66" s="78">
        <v>0.9</v>
      </c>
      <c r="L66" s="67"/>
    </row>
    <row r="67" s="1" customFormat="1" ht="13.5" spans="1:12">
      <c r="A67" s="94">
        <v>65</v>
      </c>
      <c r="B67" s="78" t="s">
        <v>3015</v>
      </c>
      <c r="C67" s="78">
        <v>2022</v>
      </c>
      <c r="D67" s="78">
        <v>410499</v>
      </c>
      <c r="E67" s="78">
        <v>1</v>
      </c>
      <c r="F67" s="78">
        <v>0</v>
      </c>
      <c r="G67" s="78">
        <v>0</v>
      </c>
      <c r="H67" s="78">
        <v>639.9</v>
      </c>
      <c r="I67" s="78">
        <v>639.9</v>
      </c>
      <c r="J67" s="78">
        <v>711</v>
      </c>
      <c r="K67" s="78">
        <v>0.9</v>
      </c>
      <c r="L67" s="67"/>
    </row>
    <row r="68" s="1" customFormat="1" ht="13.5" spans="1:12">
      <c r="A68" s="94">
        <v>66</v>
      </c>
      <c r="B68" s="78" t="s">
        <v>3016</v>
      </c>
      <c r="C68" s="78">
        <v>2022</v>
      </c>
      <c r="D68" s="78">
        <v>410499</v>
      </c>
      <c r="E68" s="78">
        <v>33</v>
      </c>
      <c r="F68" s="78">
        <v>0</v>
      </c>
      <c r="G68" s="78">
        <v>0</v>
      </c>
      <c r="H68" s="78">
        <v>8599.19</v>
      </c>
      <c r="I68" s="78">
        <v>8599.19</v>
      </c>
      <c r="J68" s="78">
        <v>9554.66</v>
      </c>
      <c r="K68" s="78">
        <v>0.9</v>
      </c>
      <c r="L68" s="67"/>
    </row>
    <row r="69" s="71" customFormat="1" ht="13.5" spans="1:12">
      <c r="A69" s="95">
        <v>67</v>
      </c>
      <c r="B69" s="80" t="s">
        <v>3017</v>
      </c>
      <c r="C69" s="80">
        <v>2022</v>
      </c>
      <c r="D69" s="80">
        <v>410499</v>
      </c>
      <c r="E69" s="80">
        <v>788</v>
      </c>
      <c r="F69" s="80">
        <v>0</v>
      </c>
      <c r="G69" s="80">
        <v>0</v>
      </c>
      <c r="H69" s="80">
        <v>512416.78</v>
      </c>
      <c r="I69" s="80">
        <v>512416.78</v>
      </c>
      <c r="J69" s="80">
        <v>569351.98</v>
      </c>
      <c r="K69" s="80">
        <v>0.9</v>
      </c>
      <c r="L69" s="103"/>
    </row>
    <row r="70" s="1" customFormat="1" ht="13.5" spans="1:12">
      <c r="A70" s="94">
        <v>68</v>
      </c>
      <c r="B70" s="78" t="s">
        <v>3018</v>
      </c>
      <c r="C70" s="78">
        <v>2022</v>
      </c>
      <c r="D70" s="78">
        <v>410499</v>
      </c>
      <c r="E70" s="78">
        <v>22</v>
      </c>
      <c r="F70" s="78">
        <v>0</v>
      </c>
      <c r="G70" s="78">
        <v>-11</v>
      </c>
      <c r="H70" s="78">
        <v>6025.76</v>
      </c>
      <c r="I70" s="78">
        <v>6025.76</v>
      </c>
      <c r="J70" s="78">
        <v>6695.29</v>
      </c>
      <c r="K70" s="78">
        <v>0.9</v>
      </c>
      <c r="L70" s="67"/>
    </row>
    <row r="71" s="1" customFormat="1" ht="13.5" spans="1:12">
      <c r="A71" s="94">
        <v>69</v>
      </c>
      <c r="B71" s="65" t="s">
        <v>3019</v>
      </c>
      <c r="C71" s="78">
        <v>2022</v>
      </c>
      <c r="D71" s="78">
        <v>410499</v>
      </c>
      <c r="E71" s="65">
        <v>1</v>
      </c>
      <c r="F71" s="65">
        <v>0</v>
      </c>
      <c r="G71" s="65">
        <v>0</v>
      </c>
      <c r="H71" s="65">
        <v>342.47</v>
      </c>
      <c r="I71" s="65">
        <v>342.47</v>
      </c>
      <c r="J71" s="65">
        <v>380.52</v>
      </c>
      <c r="K71" s="78">
        <v>0.9</v>
      </c>
      <c r="L71" s="67"/>
    </row>
    <row r="72" s="1" customFormat="1" ht="13.5" spans="1:12">
      <c r="A72" s="94">
        <v>70</v>
      </c>
      <c r="B72" s="65" t="s">
        <v>3020</v>
      </c>
      <c r="C72" s="78">
        <v>2022</v>
      </c>
      <c r="D72" s="78">
        <v>410499</v>
      </c>
      <c r="E72" s="65">
        <v>17</v>
      </c>
      <c r="F72" s="65">
        <v>0</v>
      </c>
      <c r="G72" s="65">
        <v>0</v>
      </c>
      <c r="H72" s="65">
        <v>5924.47</v>
      </c>
      <c r="I72" s="65">
        <v>5924.47</v>
      </c>
      <c r="J72" s="65">
        <v>6582.74</v>
      </c>
      <c r="K72" s="78">
        <v>0.9</v>
      </c>
      <c r="L72" s="67"/>
    </row>
    <row r="73" ht="40" customHeight="1" spans="1:11">
      <c r="A73" s="43" t="s">
        <v>552</v>
      </c>
      <c r="B73" s="28" t="s">
        <v>3021</v>
      </c>
      <c r="C73" s="28"/>
      <c r="D73" s="28"/>
      <c r="E73" s="44">
        <f t="shared" ref="E73:J73" si="0">SUM(E3:E72)</f>
        <v>3694</v>
      </c>
      <c r="F73" s="44"/>
      <c r="G73" s="44"/>
      <c r="H73" s="119">
        <f t="shared" si="0"/>
        <v>2324686.24</v>
      </c>
      <c r="I73" s="119">
        <f t="shared" si="0"/>
        <v>2324686.24</v>
      </c>
      <c r="J73" s="119">
        <f t="shared" si="0"/>
        <v>2582984.7</v>
      </c>
      <c r="K73" s="44"/>
    </row>
    <row r="74" s="5" customFormat="1" ht="33.75" spans="1:12">
      <c r="A74" s="96" t="s">
        <v>554</v>
      </c>
      <c r="B74" s="35" t="s">
        <v>2</v>
      </c>
      <c r="C74" s="35" t="s">
        <v>3</v>
      </c>
      <c r="D74" s="35" t="s">
        <v>4</v>
      </c>
      <c r="E74" s="35" t="s">
        <v>7</v>
      </c>
      <c r="F74" s="35" t="s">
        <v>8</v>
      </c>
      <c r="G74" s="35" t="s">
        <v>9</v>
      </c>
      <c r="H74" s="35" t="s">
        <v>11</v>
      </c>
      <c r="I74" s="35" t="s">
        <v>12</v>
      </c>
      <c r="J74" s="104" t="s">
        <v>13</v>
      </c>
      <c r="K74" s="35" t="s">
        <v>14</v>
      </c>
      <c r="L74" s="6"/>
    </row>
    <row r="75" s="109" customFormat="1" spans="1:12">
      <c r="A75" s="89">
        <v>1</v>
      </c>
      <c r="B75" s="37" t="s">
        <v>3022</v>
      </c>
      <c r="C75" s="37">
        <v>2022</v>
      </c>
      <c r="D75" s="37">
        <v>410425</v>
      </c>
      <c r="E75" s="37">
        <v>2</v>
      </c>
      <c r="F75" s="37">
        <v>0</v>
      </c>
      <c r="G75" s="37">
        <v>0</v>
      </c>
      <c r="H75" s="37">
        <v>230.18</v>
      </c>
      <c r="I75" s="37">
        <v>230.18</v>
      </c>
      <c r="J75" s="37">
        <v>255.76</v>
      </c>
      <c r="K75" s="37">
        <v>0.9</v>
      </c>
      <c r="L75" s="116"/>
    </row>
    <row r="76" s="1" customFormat="1" spans="1:12">
      <c r="A76" s="89">
        <v>2</v>
      </c>
      <c r="B76" s="37" t="s">
        <v>3023</v>
      </c>
      <c r="C76" s="37">
        <v>2022</v>
      </c>
      <c r="D76" s="37">
        <v>410425</v>
      </c>
      <c r="E76" s="37">
        <v>3</v>
      </c>
      <c r="F76" s="37">
        <v>0</v>
      </c>
      <c r="G76" s="37">
        <v>0</v>
      </c>
      <c r="H76" s="37">
        <v>790.83</v>
      </c>
      <c r="I76" s="37">
        <v>790.83</v>
      </c>
      <c r="J76" s="37">
        <v>878.7</v>
      </c>
      <c r="K76" s="37">
        <v>0.9</v>
      </c>
      <c r="L76" s="67"/>
    </row>
    <row r="77" s="1" customFormat="1" spans="1:12">
      <c r="A77" s="89">
        <v>3</v>
      </c>
      <c r="B77" s="37" t="s">
        <v>3024</v>
      </c>
      <c r="C77" s="37">
        <v>2022</v>
      </c>
      <c r="D77" s="37">
        <v>410425</v>
      </c>
      <c r="E77" s="37">
        <v>14</v>
      </c>
      <c r="F77" s="37">
        <v>0</v>
      </c>
      <c r="G77" s="37">
        <v>-1</v>
      </c>
      <c r="H77" s="37">
        <v>2157.17</v>
      </c>
      <c r="I77" s="37">
        <v>2157.17</v>
      </c>
      <c r="J77" s="37">
        <v>2396.85</v>
      </c>
      <c r="K77" s="37">
        <v>0.9</v>
      </c>
      <c r="L77" s="67"/>
    </row>
    <row r="78" s="1" customFormat="1" spans="1:12">
      <c r="A78" s="89">
        <v>4</v>
      </c>
      <c r="B78" s="37" t="s">
        <v>3025</v>
      </c>
      <c r="C78" s="37">
        <v>2022</v>
      </c>
      <c r="D78" s="37">
        <v>410425</v>
      </c>
      <c r="E78" s="37">
        <v>6</v>
      </c>
      <c r="F78" s="37">
        <v>0</v>
      </c>
      <c r="G78" s="37">
        <v>0</v>
      </c>
      <c r="H78" s="37">
        <v>1197.83</v>
      </c>
      <c r="I78" s="37">
        <v>1197.83</v>
      </c>
      <c r="J78" s="37">
        <v>1330.92</v>
      </c>
      <c r="K78" s="37">
        <v>0.9</v>
      </c>
      <c r="L78" s="67"/>
    </row>
    <row r="79" s="1" customFormat="1" spans="1:12">
      <c r="A79" s="89">
        <v>5</v>
      </c>
      <c r="B79" s="37" t="s">
        <v>3026</v>
      </c>
      <c r="C79" s="37">
        <v>2022</v>
      </c>
      <c r="D79" s="37">
        <v>410425</v>
      </c>
      <c r="E79" s="37">
        <v>5</v>
      </c>
      <c r="F79" s="37">
        <v>0</v>
      </c>
      <c r="G79" s="37">
        <v>0</v>
      </c>
      <c r="H79" s="37">
        <v>1159.76</v>
      </c>
      <c r="I79" s="37">
        <v>1159.76</v>
      </c>
      <c r="J79" s="37">
        <v>1288.62</v>
      </c>
      <c r="K79" s="37">
        <v>0.9</v>
      </c>
      <c r="L79" s="67"/>
    </row>
    <row r="80" s="1" customFormat="1" spans="1:12">
      <c r="A80" s="89">
        <v>6</v>
      </c>
      <c r="B80" s="37" t="s">
        <v>3027</v>
      </c>
      <c r="C80" s="37">
        <v>2022</v>
      </c>
      <c r="D80" s="37">
        <v>410425</v>
      </c>
      <c r="E80" s="37">
        <v>5</v>
      </c>
      <c r="F80" s="37">
        <v>0</v>
      </c>
      <c r="G80" s="37">
        <v>-1</v>
      </c>
      <c r="H80" s="37">
        <v>1225.03</v>
      </c>
      <c r="I80" s="37">
        <v>1225.03</v>
      </c>
      <c r="J80" s="37">
        <v>1361.14</v>
      </c>
      <c r="K80" s="37">
        <v>0.9</v>
      </c>
      <c r="L80" s="67"/>
    </row>
    <row r="81" s="1" customFormat="1" spans="1:12">
      <c r="A81" s="89">
        <v>7</v>
      </c>
      <c r="B81" s="37" t="s">
        <v>3028</v>
      </c>
      <c r="C81" s="37">
        <v>2022</v>
      </c>
      <c r="D81" s="37">
        <v>410425</v>
      </c>
      <c r="E81" s="37">
        <v>10</v>
      </c>
      <c r="F81" s="37">
        <v>0</v>
      </c>
      <c r="G81" s="37">
        <v>0</v>
      </c>
      <c r="H81" s="37">
        <v>1149.34</v>
      </c>
      <c r="I81" s="37">
        <v>1149.34</v>
      </c>
      <c r="J81" s="37">
        <v>1277.04</v>
      </c>
      <c r="K81" s="37">
        <v>0.9</v>
      </c>
      <c r="L81" s="67"/>
    </row>
    <row r="82" s="1" customFormat="1" spans="1:12">
      <c r="A82" s="89">
        <v>8</v>
      </c>
      <c r="B82" s="37" t="s">
        <v>3029</v>
      </c>
      <c r="C82" s="37">
        <v>2022</v>
      </c>
      <c r="D82" s="37">
        <v>410425</v>
      </c>
      <c r="E82" s="37">
        <v>2</v>
      </c>
      <c r="F82" s="37">
        <v>0</v>
      </c>
      <c r="G82" s="37">
        <v>0</v>
      </c>
      <c r="H82" s="37">
        <v>641.84</v>
      </c>
      <c r="I82" s="37">
        <v>641.84</v>
      </c>
      <c r="J82" s="37">
        <v>713.16</v>
      </c>
      <c r="K82" s="37">
        <v>0.9</v>
      </c>
      <c r="L82" s="67"/>
    </row>
    <row r="83" s="1" customFormat="1" spans="1:12">
      <c r="A83" s="89">
        <v>9</v>
      </c>
      <c r="B83" s="37" t="s">
        <v>3030</v>
      </c>
      <c r="C83" s="37">
        <v>2022</v>
      </c>
      <c r="D83" s="37">
        <v>410425</v>
      </c>
      <c r="E83" s="37">
        <v>10</v>
      </c>
      <c r="F83" s="37">
        <v>0</v>
      </c>
      <c r="G83" s="37">
        <v>0</v>
      </c>
      <c r="H83" s="37">
        <v>1553.33</v>
      </c>
      <c r="I83" s="37">
        <v>1553.33</v>
      </c>
      <c r="J83" s="37">
        <v>1725.92</v>
      </c>
      <c r="K83" s="37">
        <v>0.9</v>
      </c>
      <c r="L83" s="67"/>
    </row>
    <row r="84" s="1" customFormat="1" spans="1:12">
      <c r="A84" s="89">
        <v>10</v>
      </c>
      <c r="B84" s="37" t="s">
        <v>3031</v>
      </c>
      <c r="C84" s="37">
        <v>2022</v>
      </c>
      <c r="D84" s="37">
        <v>410425</v>
      </c>
      <c r="E84" s="37">
        <v>68</v>
      </c>
      <c r="F84" s="37">
        <v>0</v>
      </c>
      <c r="G84" s="37">
        <v>-8</v>
      </c>
      <c r="H84" s="37">
        <v>13755.54</v>
      </c>
      <c r="I84" s="37">
        <v>13755.54</v>
      </c>
      <c r="J84" s="37">
        <v>15283.93</v>
      </c>
      <c r="K84" s="37">
        <v>0.9</v>
      </c>
      <c r="L84" s="67"/>
    </row>
    <row r="85" s="1" customFormat="1" spans="1:12">
      <c r="A85" s="89">
        <v>11</v>
      </c>
      <c r="B85" s="37" t="s">
        <v>3032</v>
      </c>
      <c r="C85" s="37">
        <v>2022</v>
      </c>
      <c r="D85" s="37">
        <v>410425</v>
      </c>
      <c r="E85" s="37">
        <v>1</v>
      </c>
      <c r="F85" s="37">
        <v>0</v>
      </c>
      <c r="G85" s="37">
        <v>-1</v>
      </c>
      <c r="H85" s="37">
        <v>172.31</v>
      </c>
      <c r="I85" s="37">
        <v>172.31</v>
      </c>
      <c r="J85" s="37">
        <v>191.46</v>
      </c>
      <c r="K85" s="37">
        <v>0.9</v>
      </c>
      <c r="L85" s="67"/>
    </row>
    <row r="86" s="1" customFormat="1" spans="1:12">
      <c r="A86" s="89">
        <v>12</v>
      </c>
      <c r="B86" s="37" t="s">
        <v>3033</v>
      </c>
      <c r="C86" s="37">
        <v>2022</v>
      </c>
      <c r="D86" s="37">
        <v>410425</v>
      </c>
      <c r="E86" s="37">
        <v>5</v>
      </c>
      <c r="F86" s="37">
        <v>0</v>
      </c>
      <c r="G86" s="37">
        <v>0</v>
      </c>
      <c r="H86" s="37">
        <v>1024.01</v>
      </c>
      <c r="I86" s="37">
        <v>1024.01</v>
      </c>
      <c r="J86" s="37">
        <v>1137.79</v>
      </c>
      <c r="K86" s="37">
        <v>0.9</v>
      </c>
      <c r="L86" s="67"/>
    </row>
    <row r="87" s="1" customFormat="1" spans="1:12">
      <c r="A87" s="89">
        <v>13</v>
      </c>
      <c r="B87" s="37" t="s">
        <v>3034</v>
      </c>
      <c r="C87" s="37">
        <v>2022</v>
      </c>
      <c r="D87" s="37">
        <v>410425</v>
      </c>
      <c r="E87" s="37">
        <v>4</v>
      </c>
      <c r="F87" s="37">
        <v>0</v>
      </c>
      <c r="G87" s="37">
        <v>0</v>
      </c>
      <c r="H87" s="37">
        <v>987.12</v>
      </c>
      <c r="I87" s="37">
        <v>987.12</v>
      </c>
      <c r="J87" s="37">
        <v>1096.8</v>
      </c>
      <c r="K87" s="37">
        <v>0.9</v>
      </c>
      <c r="L87" s="67"/>
    </row>
    <row r="88" s="1" customFormat="1" spans="1:12">
      <c r="A88" s="89">
        <v>14</v>
      </c>
      <c r="B88" s="37" t="s">
        <v>3035</v>
      </c>
      <c r="C88" s="37">
        <v>2022</v>
      </c>
      <c r="D88" s="37">
        <v>410425</v>
      </c>
      <c r="E88" s="37">
        <v>5</v>
      </c>
      <c r="F88" s="37">
        <v>0</v>
      </c>
      <c r="G88" s="37">
        <v>0</v>
      </c>
      <c r="H88" s="37">
        <v>431.11</v>
      </c>
      <c r="I88" s="37">
        <v>431.11</v>
      </c>
      <c r="J88" s="37">
        <v>479.01</v>
      </c>
      <c r="K88" s="37">
        <v>0.9</v>
      </c>
      <c r="L88" s="67"/>
    </row>
    <row r="89" s="1" customFormat="1" spans="1:12">
      <c r="A89" s="89">
        <v>15</v>
      </c>
      <c r="B89" s="37" t="s">
        <v>3036</v>
      </c>
      <c r="C89" s="37">
        <v>2022</v>
      </c>
      <c r="D89" s="37">
        <v>410425</v>
      </c>
      <c r="E89" s="37">
        <v>3</v>
      </c>
      <c r="F89" s="37">
        <v>0</v>
      </c>
      <c r="G89" s="37">
        <v>0</v>
      </c>
      <c r="H89" s="37">
        <v>665.23</v>
      </c>
      <c r="I89" s="37">
        <v>665.23</v>
      </c>
      <c r="J89" s="37">
        <v>739.14</v>
      </c>
      <c r="K89" s="37">
        <v>0.9</v>
      </c>
      <c r="L89" s="67"/>
    </row>
    <row r="90" s="1" customFormat="1" spans="1:12">
      <c r="A90" s="89">
        <v>16</v>
      </c>
      <c r="B90" s="37" t="s">
        <v>3037</v>
      </c>
      <c r="C90" s="37">
        <v>2022</v>
      </c>
      <c r="D90" s="37">
        <v>410425</v>
      </c>
      <c r="E90" s="37">
        <v>6</v>
      </c>
      <c r="F90" s="37">
        <v>0</v>
      </c>
      <c r="G90" s="37">
        <v>-5</v>
      </c>
      <c r="H90" s="37">
        <v>727.52</v>
      </c>
      <c r="I90" s="37">
        <v>727.52</v>
      </c>
      <c r="J90" s="37">
        <v>808.35</v>
      </c>
      <c r="K90" s="37">
        <v>0.9</v>
      </c>
      <c r="L90" s="67"/>
    </row>
    <row r="91" s="1" customFormat="1" spans="1:12">
      <c r="A91" s="89">
        <v>17</v>
      </c>
      <c r="B91" s="37" t="s">
        <v>3038</v>
      </c>
      <c r="C91" s="37">
        <v>2022</v>
      </c>
      <c r="D91" s="37">
        <v>410425</v>
      </c>
      <c r="E91" s="37">
        <v>1</v>
      </c>
      <c r="F91" s="37">
        <v>0</v>
      </c>
      <c r="G91" s="37">
        <v>0</v>
      </c>
      <c r="H91" s="37">
        <v>143.87</v>
      </c>
      <c r="I91" s="37">
        <v>143.87</v>
      </c>
      <c r="J91" s="37">
        <v>159.85</v>
      </c>
      <c r="K91" s="37">
        <v>0.9</v>
      </c>
      <c r="L91" s="67"/>
    </row>
    <row r="92" s="1" customFormat="1" spans="1:12">
      <c r="A92" s="89">
        <v>18</v>
      </c>
      <c r="B92" s="37" t="s">
        <v>3039</v>
      </c>
      <c r="C92" s="37">
        <v>2022</v>
      </c>
      <c r="D92" s="37">
        <v>410425</v>
      </c>
      <c r="E92" s="37">
        <v>1</v>
      </c>
      <c r="F92" s="37">
        <v>0</v>
      </c>
      <c r="G92" s="37">
        <v>-2</v>
      </c>
      <c r="H92" s="37">
        <v>395.06</v>
      </c>
      <c r="I92" s="37">
        <v>395.06</v>
      </c>
      <c r="J92" s="37">
        <v>438.96</v>
      </c>
      <c r="K92" s="37">
        <v>0.9</v>
      </c>
      <c r="L92" s="67"/>
    </row>
    <row r="93" s="3" customFormat="1" ht="40" customHeight="1" spans="1:12">
      <c r="A93" s="43" t="s">
        <v>621</v>
      </c>
      <c r="B93" s="28" t="s">
        <v>3040</v>
      </c>
      <c r="C93" s="30"/>
      <c r="D93" s="30"/>
      <c r="E93" s="30">
        <f t="shared" ref="E93:J93" si="1">SUM(E75:E92)</f>
        <v>151</v>
      </c>
      <c r="F93" s="30"/>
      <c r="G93" s="30"/>
      <c r="H93" s="30">
        <f t="shared" si="1"/>
        <v>28407.08</v>
      </c>
      <c r="I93" s="30">
        <f t="shared" si="1"/>
        <v>28407.08</v>
      </c>
      <c r="J93" s="30">
        <f t="shared" si="1"/>
        <v>31563.4</v>
      </c>
      <c r="K93" s="30"/>
      <c r="L93" s="23"/>
    </row>
    <row r="94" s="93" customFormat="1" ht="33.75" spans="1:12">
      <c r="A94" s="35" t="s">
        <v>554</v>
      </c>
      <c r="B94" s="35" t="s">
        <v>2</v>
      </c>
      <c r="C94" s="10" t="s">
        <v>3</v>
      </c>
      <c r="D94" s="10" t="s">
        <v>4</v>
      </c>
      <c r="E94" s="10" t="s">
        <v>7</v>
      </c>
      <c r="F94" s="10" t="s">
        <v>8</v>
      </c>
      <c r="G94" s="10" t="s">
        <v>9</v>
      </c>
      <c r="H94" s="10" t="s">
        <v>11</v>
      </c>
      <c r="I94" s="10" t="s">
        <v>12</v>
      </c>
      <c r="J94" s="66" t="s">
        <v>13</v>
      </c>
      <c r="K94" s="10" t="s">
        <v>14</v>
      </c>
      <c r="L94" s="105"/>
    </row>
    <row r="95" s="1" customFormat="1" spans="1:12">
      <c r="A95" s="76">
        <v>1</v>
      </c>
      <c r="B95" s="98" t="s">
        <v>3041</v>
      </c>
      <c r="C95" s="76">
        <v>2022</v>
      </c>
      <c r="D95" s="76">
        <v>410404</v>
      </c>
      <c r="E95" s="76">
        <v>5</v>
      </c>
      <c r="F95" s="76">
        <v>0</v>
      </c>
      <c r="G95" s="76">
        <v>0</v>
      </c>
      <c r="H95" s="98">
        <v>666.31</v>
      </c>
      <c r="I95" s="98">
        <v>666.31</v>
      </c>
      <c r="J95" s="98">
        <v>740.34</v>
      </c>
      <c r="K95" s="106">
        <v>0.9</v>
      </c>
      <c r="L95" s="67"/>
    </row>
    <row r="96" s="1" customFormat="1" spans="1:12">
      <c r="A96" s="76">
        <v>2</v>
      </c>
      <c r="B96" s="98" t="s">
        <v>3042</v>
      </c>
      <c r="C96" s="76">
        <v>2022</v>
      </c>
      <c r="D96" s="76">
        <v>410404</v>
      </c>
      <c r="E96" s="98">
        <v>2</v>
      </c>
      <c r="F96" s="76">
        <v>0</v>
      </c>
      <c r="G96" s="76">
        <v>0</v>
      </c>
      <c r="H96" s="98">
        <v>936</v>
      </c>
      <c r="I96" s="98">
        <v>936</v>
      </c>
      <c r="J96" s="98">
        <v>1040</v>
      </c>
      <c r="K96" s="106">
        <v>0.9</v>
      </c>
      <c r="L96" s="67"/>
    </row>
    <row r="97" s="1" customFormat="1" spans="1:12">
      <c r="A97" s="76">
        <v>3</v>
      </c>
      <c r="B97" s="98" t="s">
        <v>3043</v>
      </c>
      <c r="C97" s="76">
        <v>2022</v>
      </c>
      <c r="D97" s="76">
        <v>410404</v>
      </c>
      <c r="E97" s="98">
        <v>4</v>
      </c>
      <c r="F97" s="76">
        <v>0</v>
      </c>
      <c r="G97" s="76">
        <v>0</v>
      </c>
      <c r="H97" s="98">
        <v>593.03</v>
      </c>
      <c r="I97" s="98">
        <v>593.03</v>
      </c>
      <c r="J97" s="98">
        <v>658.92</v>
      </c>
      <c r="K97" s="106">
        <v>0.9</v>
      </c>
      <c r="L97" s="67"/>
    </row>
    <row r="98" s="1" customFormat="1" spans="1:12">
      <c r="A98" s="76">
        <v>4</v>
      </c>
      <c r="B98" s="98" t="s">
        <v>3044</v>
      </c>
      <c r="C98" s="76">
        <v>2022</v>
      </c>
      <c r="D98" s="76">
        <v>410404</v>
      </c>
      <c r="E98" s="98">
        <v>4</v>
      </c>
      <c r="F98" s="76">
        <v>0</v>
      </c>
      <c r="G98" s="76">
        <v>0</v>
      </c>
      <c r="H98" s="98">
        <v>843.88</v>
      </c>
      <c r="I98" s="98">
        <v>843.88</v>
      </c>
      <c r="J98" s="98">
        <v>937.64</v>
      </c>
      <c r="K98" s="106">
        <v>0.9</v>
      </c>
      <c r="L98" s="67"/>
    </row>
    <row r="99" s="1" customFormat="1" spans="1:12">
      <c r="A99" s="76">
        <v>5</v>
      </c>
      <c r="B99" s="98" t="s">
        <v>3045</v>
      </c>
      <c r="C99" s="76">
        <v>2022</v>
      </c>
      <c r="D99" s="76">
        <v>410404</v>
      </c>
      <c r="E99" s="98">
        <v>133</v>
      </c>
      <c r="F99" s="76">
        <v>0</v>
      </c>
      <c r="G99" s="76">
        <v>0</v>
      </c>
      <c r="H99" s="98">
        <v>30839.04</v>
      </c>
      <c r="I99" s="98">
        <v>30839.04</v>
      </c>
      <c r="J99" s="98">
        <v>34265.6</v>
      </c>
      <c r="K99" s="106">
        <v>0.9</v>
      </c>
      <c r="L99" s="67"/>
    </row>
    <row r="100" s="1" customFormat="1" spans="1:12">
      <c r="A100" s="76">
        <v>6</v>
      </c>
      <c r="B100" s="98" t="s">
        <v>3046</v>
      </c>
      <c r="C100" s="76">
        <v>2022</v>
      </c>
      <c r="D100" s="76">
        <v>410404</v>
      </c>
      <c r="E100" s="98">
        <v>759</v>
      </c>
      <c r="F100" s="76">
        <v>0</v>
      </c>
      <c r="G100" s="76">
        <v>0</v>
      </c>
      <c r="H100" s="98">
        <v>331422.88</v>
      </c>
      <c r="I100" s="98">
        <v>331422.88</v>
      </c>
      <c r="J100" s="98">
        <v>368247.64</v>
      </c>
      <c r="K100" s="106">
        <v>0.9</v>
      </c>
      <c r="L100" s="67"/>
    </row>
    <row r="101" s="1" customFormat="1" spans="1:12">
      <c r="A101" s="76">
        <v>7</v>
      </c>
      <c r="B101" s="98" t="s">
        <v>3047</v>
      </c>
      <c r="C101" s="76">
        <v>2022</v>
      </c>
      <c r="D101" s="76">
        <v>410404</v>
      </c>
      <c r="E101" s="98">
        <v>11</v>
      </c>
      <c r="F101" s="76">
        <v>0</v>
      </c>
      <c r="G101" s="76">
        <v>0</v>
      </c>
      <c r="H101" s="98">
        <v>1704.34</v>
      </c>
      <c r="I101" s="98">
        <v>1704.34</v>
      </c>
      <c r="J101" s="98">
        <v>1893.71</v>
      </c>
      <c r="K101" s="106">
        <v>0.9</v>
      </c>
      <c r="L101" s="67"/>
    </row>
    <row r="102" s="5" customFormat="1" ht="40" customHeight="1" spans="1:12">
      <c r="A102" s="43" t="s">
        <v>665</v>
      </c>
      <c r="B102" s="58" t="s">
        <v>3048</v>
      </c>
      <c r="C102" s="30"/>
      <c r="D102" s="30"/>
      <c r="E102" s="30">
        <f t="shared" ref="E102:J102" si="2">SUM(E95:E101)</f>
        <v>918</v>
      </c>
      <c r="F102" s="30"/>
      <c r="G102" s="30"/>
      <c r="H102" s="30">
        <f t="shared" si="2"/>
        <v>367005.48</v>
      </c>
      <c r="I102" s="30">
        <f t="shared" si="2"/>
        <v>367005.48</v>
      </c>
      <c r="J102" s="30">
        <f t="shared" si="2"/>
        <v>407783.85</v>
      </c>
      <c r="K102" s="30"/>
      <c r="L102" s="6"/>
    </row>
    <row r="103" ht="33.75" spans="1:11">
      <c r="A103" s="48" t="s">
        <v>667</v>
      </c>
      <c r="B103" s="49" t="s">
        <v>2</v>
      </c>
      <c r="C103" s="49" t="s">
        <v>3</v>
      </c>
      <c r="D103" s="49" t="s">
        <v>4</v>
      </c>
      <c r="E103" s="49" t="s">
        <v>7</v>
      </c>
      <c r="F103" s="49" t="s">
        <v>8</v>
      </c>
      <c r="G103" s="49" t="s">
        <v>9</v>
      </c>
      <c r="H103" s="49" t="s">
        <v>11</v>
      </c>
      <c r="I103" s="49" t="s">
        <v>12</v>
      </c>
      <c r="J103" s="54" t="s">
        <v>13</v>
      </c>
      <c r="K103" s="49" t="s">
        <v>14</v>
      </c>
    </row>
    <row r="104" s="1" customFormat="1" ht="12" spans="1:12">
      <c r="A104" s="73">
        <v>1</v>
      </c>
      <c r="B104" s="99" t="s">
        <v>3049</v>
      </c>
      <c r="C104" s="100">
        <v>2022</v>
      </c>
      <c r="D104" s="100">
        <v>410422</v>
      </c>
      <c r="E104" s="100">
        <v>1</v>
      </c>
      <c r="F104" s="100">
        <v>0</v>
      </c>
      <c r="G104" s="101">
        <v>0</v>
      </c>
      <c r="H104" s="100">
        <v>178.29</v>
      </c>
      <c r="I104" s="100">
        <v>178.29</v>
      </c>
      <c r="J104" s="100">
        <v>356.58</v>
      </c>
      <c r="K104" s="100">
        <v>0.5</v>
      </c>
      <c r="L104" s="67"/>
    </row>
    <row r="105" s="71" customFormat="1" ht="12" spans="1:12">
      <c r="A105" s="79">
        <v>2</v>
      </c>
      <c r="B105" s="120" t="s">
        <v>528</v>
      </c>
      <c r="C105" s="121">
        <v>2022</v>
      </c>
      <c r="D105" s="121">
        <v>410422</v>
      </c>
      <c r="E105" s="121">
        <v>22</v>
      </c>
      <c r="F105" s="121">
        <v>0</v>
      </c>
      <c r="G105" s="122">
        <v>0</v>
      </c>
      <c r="H105" s="121">
        <v>9755.81</v>
      </c>
      <c r="I105" s="121">
        <v>9755.81</v>
      </c>
      <c r="J105" s="121">
        <v>10839.79</v>
      </c>
      <c r="K105" s="121">
        <v>0.9</v>
      </c>
      <c r="L105" s="103"/>
    </row>
    <row r="106" s="1" customFormat="1" ht="12" spans="1:12">
      <c r="A106" s="76">
        <v>3</v>
      </c>
      <c r="B106" s="123" t="s">
        <v>3050</v>
      </c>
      <c r="C106" s="124">
        <v>2022</v>
      </c>
      <c r="D106" s="124">
        <v>410422</v>
      </c>
      <c r="E106" s="125">
        <v>1</v>
      </c>
      <c r="F106" s="124">
        <v>0</v>
      </c>
      <c r="G106" s="126">
        <v>0</v>
      </c>
      <c r="H106" s="124">
        <v>320.92</v>
      </c>
      <c r="I106" s="124">
        <v>320.92</v>
      </c>
      <c r="J106" s="124">
        <v>356.58</v>
      </c>
      <c r="K106" s="124">
        <v>0.9</v>
      </c>
      <c r="L106" s="67"/>
    </row>
    <row r="107" s="1" customFormat="1" ht="12" spans="1:12">
      <c r="A107" s="76">
        <v>4</v>
      </c>
      <c r="B107" s="123" t="s">
        <v>3051</v>
      </c>
      <c r="C107" s="124">
        <v>2022</v>
      </c>
      <c r="D107" s="124">
        <v>410422</v>
      </c>
      <c r="E107" s="124">
        <v>29</v>
      </c>
      <c r="F107" s="124">
        <v>0</v>
      </c>
      <c r="G107" s="127">
        <v>0</v>
      </c>
      <c r="H107" s="124">
        <v>10199.82</v>
      </c>
      <c r="I107" s="124">
        <v>10199.82</v>
      </c>
      <c r="J107" s="124">
        <v>11333.13</v>
      </c>
      <c r="K107" s="124">
        <v>0.9</v>
      </c>
      <c r="L107" s="67"/>
    </row>
    <row r="108" s="1" customFormat="1" ht="12" spans="1:12">
      <c r="A108" s="76">
        <v>5</v>
      </c>
      <c r="B108" s="123" t="s">
        <v>3052</v>
      </c>
      <c r="C108" s="124">
        <v>2022</v>
      </c>
      <c r="D108" s="124">
        <v>410422</v>
      </c>
      <c r="E108" s="124">
        <v>15</v>
      </c>
      <c r="F108" s="124">
        <v>0</v>
      </c>
      <c r="G108" s="127">
        <v>0</v>
      </c>
      <c r="H108" s="124">
        <v>5179.12</v>
      </c>
      <c r="I108" s="124">
        <v>5179.12</v>
      </c>
      <c r="J108" s="124">
        <v>5754.58</v>
      </c>
      <c r="K108" s="124">
        <v>0.9</v>
      </c>
      <c r="L108" s="67"/>
    </row>
    <row r="109" s="1" customFormat="1" ht="12" spans="1:12">
      <c r="A109" s="76">
        <v>6</v>
      </c>
      <c r="B109" s="123" t="s">
        <v>3053</v>
      </c>
      <c r="C109" s="124">
        <v>2022</v>
      </c>
      <c r="D109" s="124">
        <v>410422</v>
      </c>
      <c r="E109" s="124">
        <v>30</v>
      </c>
      <c r="F109" s="124">
        <v>0</v>
      </c>
      <c r="G109" s="127">
        <v>0</v>
      </c>
      <c r="H109" s="124">
        <v>9654.4</v>
      </c>
      <c r="I109" s="124">
        <v>9654.4</v>
      </c>
      <c r="J109" s="124">
        <v>10727.11</v>
      </c>
      <c r="K109" s="124">
        <v>0.9</v>
      </c>
      <c r="L109" s="67"/>
    </row>
    <row r="110" s="1" customFormat="1" ht="12" spans="1:12">
      <c r="A110" s="76">
        <v>7</v>
      </c>
      <c r="B110" s="123" t="s">
        <v>3054</v>
      </c>
      <c r="C110" s="124">
        <v>2022</v>
      </c>
      <c r="D110" s="124">
        <v>410422</v>
      </c>
      <c r="E110" s="124">
        <v>16</v>
      </c>
      <c r="F110" s="124">
        <v>0</v>
      </c>
      <c r="G110" s="127">
        <v>0</v>
      </c>
      <c r="H110" s="124">
        <v>6350.9</v>
      </c>
      <c r="I110" s="124">
        <v>6350.9</v>
      </c>
      <c r="J110" s="124">
        <v>7056.56</v>
      </c>
      <c r="K110" s="124">
        <v>0.9</v>
      </c>
      <c r="L110" s="67"/>
    </row>
    <row r="111" s="1" customFormat="1" ht="12" spans="1:12">
      <c r="A111" s="76">
        <v>8</v>
      </c>
      <c r="B111" s="128" t="s">
        <v>3055</v>
      </c>
      <c r="C111" s="124">
        <v>2022</v>
      </c>
      <c r="D111" s="124">
        <v>410422</v>
      </c>
      <c r="E111" s="124">
        <v>14</v>
      </c>
      <c r="F111" s="124">
        <v>0</v>
      </c>
      <c r="G111" s="127">
        <v>0</v>
      </c>
      <c r="H111" s="124">
        <v>3335.99</v>
      </c>
      <c r="I111" s="124">
        <v>3335.99</v>
      </c>
      <c r="J111" s="124">
        <v>3706.65</v>
      </c>
      <c r="K111" s="124">
        <v>0.9</v>
      </c>
      <c r="L111" s="67"/>
    </row>
    <row r="112" s="1" customFormat="1" ht="12" spans="1:12">
      <c r="A112" s="76">
        <v>9</v>
      </c>
      <c r="B112" s="128" t="s">
        <v>3056</v>
      </c>
      <c r="C112" s="124">
        <v>2022</v>
      </c>
      <c r="D112" s="124">
        <v>410422</v>
      </c>
      <c r="E112" s="124">
        <v>19</v>
      </c>
      <c r="F112" s="124">
        <v>0</v>
      </c>
      <c r="G112" s="127">
        <v>0</v>
      </c>
      <c r="H112" s="124">
        <v>5550.11</v>
      </c>
      <c r="I112" s="124">
        <v>5550.11</v>
      </c>
      <c r="J112" s="124">
        <v>6166.79</v>
      </c>
      <c r="K112" s="124">
        <v>0.9</v>
      </c>
      <c r="L112" s="67"/>
    </row>
    <row r="113" s="1" customFormat="1" ht="12" spans="1:12">
      <c r="A113" s="76">
        <v>10</v>
      </c>
      <c r="B113" s="128" t="s">
        <v>3057</v>
      </c>
      <c r="C113" s="124">
        <v>2022</v>
      </c>
      <c r="D113" s="124">
        <v>410422</v>
      </c>
      <c r="E113" s="124">
        <v>3</v>
      </c>
      <c r="F113" s="124">
        <v>0</v>
      </c>
      <c r="G113" s="127">
        <v>0</v>
      </c>
      <c r="H113" s="124">
        <v>172.64</v>
      </c>
      <c r="I113" s="124">
        <v>172.64</v>
      </c>
      <c r="J113" s="124">
        <v>191.82</v>
      </c>
      <c r="K113" s="124">
        <v>0.9</v>
      </c>
      <c r="L113" s="67"/>
    </row>
    <row r="114" s="1" customFormat="1" ht="12" spans="1:12">
      <c r="A114" s="76">
        <v>11</v>
      </c>
      <c r="B114" s="128" t="s">
        <v>3058</v>
      </c>
      <c r="C114" s="124">
        <v>2022</v>
      </c>
      <c r="D114" s="124">
        <v>410422</v>
      </c>
      <c r="E114" s="124">
        <v>21</v>
      </c>
      <c r="F114" s="124">
        <v>0</v>
      </c>
      <c r="G114" s="127">
        <v>0</v>
      </c>
      <c r="H114" s="124">
        <v>1179.69</v>
      </c>
      <c r="I114" s="124">
        <v>1179.69</v>
      </c>
      <c r="J114" s="124">
        <v>1310.77</v>
      </c>
      <c r="K114" s="124">
        <v>0.9</v>
      </c>
      <c r="L114" s="67"/>
    </row>
    <row r="115" s="1" customFormat="1" ht="12" spans="1:12">
      <c r="A115" s="76">
        <v>12</v>
      </c>
      <c r="B115" s="128" t="s">
        <v>3059</v>
      </c>
      <c r="C115" s="124">
        <v>2022</v>
      </c>
      <c r="D115" s="124">
        <v>410422</v>
      </c>
      <c r="E115" s="124">
        <v>2</v>
      </c>
      <c r="F115" s="124">
        <v>0</v>
      </c>
      <c r="G115" s="127">
        <v>0</v>
      </c>
      <c r="H115" s="124">
        <v>146.75</v>
      </c>
      <c r="I115" s="124">
        <v>146.75</v>
      </c>
      <c r="J115" s="124">
        <v>163.05</v>
      </c>
      <c r="K115" s="124">
        <v>0.9</v>
      </c>
      <c r="L115" s="67"/>
    </row>
    <row r="116" s="1" customFormat="1" ht="12" spans="1:12">
      <c r="A116" s="76">
        <v>13</v>
      </c>
      <c r="B116" s="128" t="s">
        <v>3060</v>
      </c>
      <c r="C116" s="124">
        <v>2022</v>
      </c>
      <c r="D116" s="124">
        <v>410422</v>
      </c>
      <c r="E116" s="124">
        <v>1</v>
      </c>
      <c r="F116" s="124">
        <v>0</v>
      </c>
      <c r="G116" s="127">
        <v>0</v>
      </c>
      <c r="H116" s="124">
        <v>115.09</v>
      </c>
      <c r="I116" s="124">
        <v>115.09</v>
      </c>
      <c r="J116" s="124">
        <v>127.88</v>
      </c>
      <c r="K116" s="124">
        <v>0.9</v>
      </c>
      <c r="L116" s="67"/>
    </row>
    <row r="117" s="1" customFormat="1" ht="12" spans="1:12">
      <c r="A117" s="76">
        <v>14</v>
      </c>
      <c r="B117" s="128" t="s">
        <v>3061</v>
      </c>
      <c r="C117" s="124">
        <v>2022</v>
      </c>
      <c r="D117" s="124">
        <v>410422</v>
      </c>
      <c r="E117" s="124">
        <v>4</v>
      </c>
      <c r="F117" s="124">
        <v>0</v>
      </c>
      <c r="G117" s="127">
        <v>0</v>
      </c>
      <c r="H117" s="124">
        <v>345.28</v>
      </c>
      <c r="I117" s="124">
        <v>345.28</v>
      </c>
      <c r="J117" s="124">
        <v>383.64</v>
      </c>
      <c r="K117" s="124">
        <v>0.9</v>
      </c>
      <c r="L117" s="67"/>
    </row>
    <row r="118" s="1" customFormat="1" ht="12" spans="1:12">
      <c r="A118" s="76">
        <v>15</v>
      </c>
      <c r="B118" s="128" t="s">
        <v>3062</v>
      </c>
      <c r="C118" s="124">
        <v>2022</v>
      </c>
      <c r="D118" s="124">
        <v>410422</v>
      </c>
      <c r="E118" s="124">
        <v>1</v>
      </c>
      <c r="F118" s="124">
        <v>0</v>
      </c>
      <c r="G118" s="127">
        <v>0</v>
      </c>
      <c r="H118" s="124">
        <v>57.87</v>
      </c>
      <c r="I118" s="124">
        <v>57.87</v>
      </c>
      <c r="J118" s="124">
        <v>64.3</v>
      </c>
      <c r="K118" s="124">
        <v>0.9</v>
      </c>
      <c r="L118" s="67"/>
    </row>
    <row r="119" s="1" customFormat="1" ht="12" spans="1:12">
      <c r="A119" s="76">
        <v>16</v>
      </c>
      <c r="B119" s="128" t="s">
        <v>3063</v>
      </c>
      <c r="C119" s="124">
        <v>2022</v>
      </c>
      <c r="D119" s="124">
        <v>410422</v>
      </c>
      <c r="E119" s="124">
        <v>3</v>
      </c>
      <c r="F119" s="124">
        <v>0</v>
      </c>
      <c r="G119" s="127">
        <v>1</v>
      </c>
      <c r="H119" s="124">
        <v>367.97</v>
      </c>
      <c r="I119" s="124">
        <v>367.97</v>
      </c>
      <c r="J119" s="124">
        <v>408.86</v>
      </c>
      <c r="K119" s="124">
        <v>0.9</v>
      </c>
      <c r="L119" s="67"/>
    </row>
    <row r="120" s="1" customFormat="1" ht="12" spans="1:12">
      <c r="A120" s="76">
        <v>17</v>
      </c>
      <c r="B120" s="128" t="s">
        <v>3064</v>
      </c>
      <c r="C120" s="124">
        <v>2022</v>
      </c>
      <c r="D120" s="124">
        <v>410422</v>
      </c>
      <c r="E120" s="124">
        <v>3</v>
      </c>
      <c r="F120" s="124">
        <v>0</v>
      </c>
      <c r="G120" s="127">
        <v>0</v>
      </c>
      <c r="H120" s="124">
        <v>345.28</v>
      </c>
      <c r="I120" s="124">
        <v>345.28</v>
      </c>
      <c r="J120" s="124">
        <v>383.64</v>
      </c>
      <c r="K120" s="124">
        <v>0.9</v>
      </c>
      <c r="L120" s="67"/>
    </row>
    <row r="121" s="1" customFormat="1" ht="12" spans="1:12">
      <c r="A121" s="76">
        <v>18</v>
      </c>
      <c r="B121" s="128" t="s">
        <v>3065</v>
      </c>
      <c r="C121" s="124">
        <v>2022</v>
      </c>
      <c r="D121" s="124">
        <v>410422</v>
      </c>
      <c r="E121" s="124">
        <v>1</v>
      </c>
      <c r="F121" s="124">
        <v>0</v>
      </c>
      <c r="G121" s="127">
        <v>0</v>
      </c>
      <c r="H121" s="124">
        <v>108</v>
      </c>
      <c r="I121" s="124">
        <v>108</v>
      </c>
      <c r="J121" s="124">
        <v>120</v>
      </c>
      <c r="K121" s="124">
        <v>0.9</v>
      </c>
      <c r="L121" s="67"/>
    </row>
    <row r="122" s="1" customFormat="1" ht="12" spans="1:12">
      <c r="A122" s="76">
        <v>19</v>
      </c>
      <c r="B122" s="128" t="s">
        <v>3066</v>
      </c>
      <c r="C122" s="124">
        <v>2022</v>
      </c>
      <c r="D122" s="124">
        <v>410422</v>
      </c>
      <c r="E122" s="124">
        <v>1</v>
      </c>
      <c r="F122" s="124">
        <v>0</v>
      </c>
      <c r="G122" s="127">
        <v>0</v>
      </c>
      <c r="H122" s="124">
        <v>229.86</v>
      </c>
      <c r="I122" s="124">
        <v>229.86</v>
      </c>
      <c r="J122" s="124">
        <v>255.4</v>
      </c>
      <c r="K122" s="124">
        <v>0.9</v>
      </c>
      <c r="L122" s="67"/>
    </row>
    <row r="123" s="1" customFormat="1" ht="12" spans="1:12">
      <c r="A123" s="76">
        <v>20</v>
      </c>
      <c r="B123" s="128" t="s">
        <v>3067</v>
      </c>
      <c r="C123" s="124">
        <v>2022</v>
      </c>
      <c r="D123" s="124">
        <v>410422</v>
      </c>
      <c r="E123" s="124">
        <v>1</v>
      </c>
      <c r="F123" s="124">
        <v>0</v>
      </c>
      <c r="G123" s="127">
        <v>1</v>
      </c>
      <c r="H123" s="124">
        <v>288.05</v>
      </c>
      <c r="I123" s="124">
        <v>288.05</v>
      </c>
      <c r="J123" s="124">
        <v>320.06</v>
      </c>
      <c r="K123" s="124">
        <v>0.9</v>
      </c>
      <c r="L123" s="67"/>
    </row>
    <row r="124" s="1" customFormat="1" ht="12" spans="1:12">
      <c r="A124" s="76">
        <v>21</v>
      </c>
      <c r="B124" s="128" t="s">
        <v>3068</v>
      </c>
      <c r="C124" s="124">
        <v>2022</v>
      </c>
      <c r="D124" s="124">
        <v>410422</v>
      </c>
      <c r="E124" s="124">
        <v>63</v>
      </c>
      <c r="F124" s="124">
        <v>0</v>
      </c>
      <c r="G124" s="127">
        <v>0</v>
      </c>
      <c r="H124" s="124">
        <v>9252.23</v>
      </c>
      <c r="I124" s="124">
        <v>9252.23</v>
      </c>
      <c r="J124" s="124">
        <v>10280.25</v>
      </c>
      <c r="K124" s="124">
        <v>0.9</v>
      </c>
      <c r="L124" s="67"/>
    </row>
    <row r="125" s="1" customFormat="1" ht="12" spans="1:12">
      <c r="A125" s="76">
        <v>22</v>
      </c>
      <c r="B125" s="128" t="s">
        <v>3069</v>
      </c>
      <c r="C125" s="124">
        <v>2022</v>
      </c>
      <c r="D125" s="124">
        <v>410422</v>
      </c>
      <c r="E125" s="124">
        <v>1</v>
      </c>
      <c r="F125" s="124">
        <v>0</v>
      </c>
      <c r="G125" s="127">
        <v>0</v>
      </c>
      <c r="H125" s="124">
        <v>222.07</v>
      </c>
      <c r="I125" s="124">
        <v>222.07</v>
      </c>
      <c r="J125" s="124">
        <v>246.74</v>
      </c>
      <c r="K125" s="124">
        <v>0.9</v>
      </c>
      <c r="L125" s="67"/>
    </row>
    <row r="126" s="1" customFormat="1" ht="12" spans="1:12">
      <c r="A126" s="76">
        <v>23</v>
      </c>
      <c r="B126" s="128" t="s">
        <v>3070</v>
      </c>
      <c r="C126" s="124">
        <v>2022</v>
      </c>
      <c r="D126" s="124">
        <v>410422</v>
      </c>
      <c r="E126" s="124">
        <v>1</v>
      </c>
      <c r="F126" s="124">
        <v>0</v>
      </c>
      <c r="G126" s="127">
        <v>0</v>
      </c>
      <c r="H126" s="124">
        <v>173.61</v>
      </c>
      <c r="I126" s="124">
        <v>173.61</v>
      </c>
      <c r="J126" s="124">
        <v>192.9</v>
      </c>
      <c r="K126" s="124">
        <v>0.9</v>
      </c>
      <c r="L126" s="67"/>
    </row>
    <row r="127" s="1" customFormat="1" ht="12" spans="1:12">
      <c r="A127" s="76">
        <v>24</v>
      </c>
      <c r="B127" s="128" t="s">
        <v>3071</v>
      </c>
      <c r="C127" s="124">
        <v>2022</v>
      </c>
      <c r="D127" s="124">
        <v>410422</v>
      </c>
      <c r="E127" s="124">
        <v>2</v>
      </c>
      <c r="F127" s="124">
        <v>0</v>
      </c>
      <c r="G127" s="127">
        <v>0</v>
      </c>
      <c r="H127" s="124">
        <v>258.96</v>
      </c>
      <c r="I127" s="124">
        <v>258.96</v>
      </c>
      <c r="J127" s="124">
        <v>287.73</v>
      </c>
      <c r="K127" s="124">
        <v>0.9</v>
      </c>
      <c r="L127" s="67"/>
    </row>
    <row r="128" s="1" customFormat="1" ht="12" spans="1:12">
      <c r="A128" s="76">
        <v>25</v>
      </c>
      <c r="B128" s="128" t="s">
        <v>3072</v>
      </c>
      <c r="C128" s="124">
        <v>2022</v>
      </c>
      <c r="D128" s="124">
        <v>410422</v>
      </c>
      <c r="E128" s="124">
        <v>3</v>
      </c>
      <c r="F128" s="124">
        <v>0</v>
      </c>
      <c r="G128" s="127">
        <v>0</v>
      </c>
      <c r="H128" s="124">
        <v>483.46</v>
      </c>
      <c r="I128" s="124">
        <v>483.46</v>
      </c>
      <c r="J128" s="124">
        <v>537.18</v>
      </c>
      <c r="K128" s="124">
        <v>0.9</v>
      </c>
      <c r="L128" s="67"/>
    </row>
    <row r="129" s="1" customFormat="1" ht="12" spans="1:12">
      <c r="A129" s="76">
        <v>26</v>
      </c>
      <c r="B129" s="128" t="s">
        <v>3073</v>
      </c>
      <c r="C129" s="124">
        <v>2022</v>
      </c>
      <c r="D129" s="124">
        <v>410422</v>
      </c>
      <c r="E129" s="124">
        <v>3</v>
      </c>
      <c r="F129" s="124">
        <v>0</v>
      </c>
      <c r="G129" s="127">
        <v>0</v>
      </c>
      <c r="H129" s="124">
        <v>345.28</v>
      </c>
      <c r="I129" s="124">
        <v>345.28</v>
      </c>
      <c r="J129" s="124">
        <v>383.64</v>
      </c>
      <c r="K129" s="124">
        <v>0.9</v>
      </c>
      <c r="L129" s="67"/>
    </row>
    <row r="130" s="1" customFormat="1" ht="12" spans="1:12">
      <c r="A130" s="76">
        <v>27</v>
      </c>
      <c r="B130" s="128" t="s">
        <v>3074</v>
      </c>
      <c r="C130" s="124">
        <v>2022</v>
      </c>
      <c r="D130" s="124">
        <v>410422</v>
      </c>
      <c r="E130" s="124">
        <v>1</v>
      </c>
      <c r="F130" s="124">
        <v>0</v>
      </c>
      <c r="G130" s="127">
        <v>0</v>
      </c>
      <c r="H130" s="124">
        <v>229.86</v>
      </c>
      <c r="I130" s="124">
        <v>229.86</v>
      </c>
      <c r="J130" s="124">
        <v>255.4</v>
      </c>
      <c r="K130" s="124">
        <v>0.9</v>
      </c>
      <c r="L130" s="67"/>
    </row>
    <row r="131" s="1" customFormat="1" ht="12" spans="1:12">
      <c r="A131" s="76">
        <v>28</v>
      </c>
      <c r="B131" s="128" t="s">
        <v>3075</v>
      </c>
      <c r="C131" s="124">
        <v>2022</v>
      </c>
      <c r="D131" s="124">
        <v>410422</v>
      </c>
      <c r="E131" s="124">
        <v>13</v>
      </c>
      <c r="F131" s="124">
        <v>0</v>
      </c>
      <c r="G131" s="127">
        <v>0</v>
      </c>
      <c r="H131" s="124">
        <v>1618.42</v>
      </c>
      <c r="I131" s="124">
        <v>1618.42</v>
      </c>
      <c r="J131" s="124">
        <v>1798.24</v>
      </c>
      <c r="K131" s="124">
        <v>0.9</v>
      </c>
      <c r="L131" s="67"/>
    </row>
    <row r="132" s="1" customFormat="1" ht="12" spans="1:12">
      <c r="A132" s="76">
        <v>29</v>
      </c>
      <c r="B132" s="128" t="s">
        <v>3076</v>
      </c>
      <c r="C132" s="124">
        <v>2022</v>
      </c>
      <c r="D132" s="124">
        <v>410422</v>
      </c>
      <c r="E132" s="124">
        <v>3</v>
      </c>
      <c r="F132" s="124">
        <v>0</v>
      </c>
      <c r="G132" s="127">
        <v>0</v>
      </c>
      <c r="H132" s="124">
        <v>592.06</v>
      </c>
      <c r="I132" s="124">
        <v>592.06</v>
      </c>
      <c r="J132" s="124">
        <v>657.84</v>
      </c>
      <c r="K132" s="124">
        <v>0.9</v>
      </c>
      <c r="L132" s="67"/>
    </row>
    <row r="133" s="1" customFormat="1" ht="12" spans="1:12">
      <c r="A133" s="76">
        <v>30</v>
      </c>
      <c r="B133" s="128" t="s">
        <v>3077</v>
      </c>
      <c r="C133" s="124">
        <v>2022</v>
      </c>
      <c r="D133" s="124">
        <v>410422</v>
      </c>
      <c r="E133" s="124">
        <v>4</v>
      </c>
      <c r="F133" s="124">
        <v>0</v>
      </c>
      <c r="G133" s="127">
        <v>0</v>
      </c>
      <c r="H133" s="124">
        <v>509.47</v>
      </c>
      <c r="I133" s="124">
        <v>509.47</v>
      </c>
      <c r="J133" s="124">
        <v>566.08</v>
      </c>
      <c r="K133" s="124">
        <v>0.9</v>
      </c>
      <c r="L133" s="67"/>
    </row>
    <row r="134" s="1" customFormat="1" ht="12" spans="1:12">
      <c r="A134" s="76">
        <v>31</v>
      </c>
      <c r="B134" s="128" t="s">
        <v>3078</v>
      </c>
      <c r="C134" s="124">
        <v>2022</v>
      </c>
      <c r="D134" s="124">
        <v>410422</v>
      </c>
      <c r="E134" s="124">
        <v>1</v>
      </c>
      <c r="F134" s="124">
        <v>0</v>
      </c>
      <c r="G134" s="127">
        <v>0</v>
      </c>
      <c r="H134" s="124">
        <v>223.04</v>
      </c>
      <c r="I134" s="124">
        <v>223.04</v>
      </c>
      <c r="J134" s="124">
        <v>247.82</v>
      </c>
      <c r="K134" s="124">
        <v>0.9</v>
      </c>
      <c r="L134" s="67"/>
    </row>
    <row r="135" s="1" customFormat="1" ht="12" spans="1:12">
      <c r="A135" s="76">
        <v>32</v>
      </c>
      <c r="B135" s="128" t="s">
        <v>3079</v>
      </c>
      <c r="C135" s="124">
        <v>2022</v>
      </c>
      <c r="D135" s="124">
        <v>410422</v>
      </c>
      <c r="E135" s="124">
        <v>1</v>
      </c>
      <c r="F135" s="124">
        <v>0</v>
      </c>
      <c r="G135" s="127">
        <v>0</v>
      </c>
      <c r="H135" s="124">
        <v>199.64</v>
      </c>
      <c r="I135" s="124">
        <v>199.64</v>
      </c>
      <c r="J135" s="124">
        <v>221.82</v>
      </c>
      <c r="K135" s="124">
        <v>0.9</v>
      </c>
      <c r="L135" s="67"/>
    </row>
    <row r="136" s="1" customFormat="1" ht="12" spans="1:12">
      <c r="A136" s="76">
        <v>33</v>
      </c>
      <c r="B136" s="128" t="s">
        <v>3080</v>
      </c>
      <c r="C136" s="124">
        <v>2022</v>
      </c>
      <c r="D136" s="124">
        <v>410422</v>
      </c>
      <c r="E136" s="124">
        <v>3</v>
      </c>
      <c r="F136" s="124">
        <v>0</v>
      </c>
      <c r="G136" s="127">
        <v>0</v>
      </c>
      <c r="H136" s="124">
        <v>666.2</v>
      </c>
      <c r="I136" s="124">
        <v>666.2</v>
      </c>
      <c r="J136" s="124">
        <v>740.22</v>
      </c>
      <c r="K136" s="124">
        <v>0.9</v>
      </c>
      <c r="L136" s="67"/>
    </row>
    <row r="137" s="1" customFormat="1" ht="12" spans="1:12">
      <c r="A137" s="76">
        <v>34</v>
      </c>
      <c r="B137" s="128" t="s">
        <v>3081</v>
      </c>
      <c r="C137" s="124">
        <v>2022</v>
      </c>
      <c r="D137" s="124">
        <v>410422</v>
      </c>
      <c r="E137" s="124">
        <v>3</v>
      </c>
      <c r="F137" s="124">
        <v>0</v>
      </c>
      <c r="G137" s="127">
        <v>0</v>
      </c>
      <c r="H137" s="124">
        <v>740.34</v>
      </c>
      <c r="I137" s="124">
        <v>740.34</v>
      </c>
      <c r="J137" s="124">
        <v>822.6</v>
      </c>
      <c r="K137" s="124">
        <v>0.9</v>
      </c>
      <c r="L137" s="67"/>
    </row>
    <row r="138" s="1" customFormat="1" ht="12" spans="1:12">
      <c r="A138" s="76">
        <v>35</v>
      </c>
      <c r="B138" s="128" t="s">
        <v>3082</v>
      </c>
      <c r="C138" s="124">
        <v>2022</v>
      </c>
      <c r="D138" s="124">
        <v>410422</v>
      </c>
      <c r="E138" s="124">
        <v>6</v>
      </c>
      <c r="F138" s="124">
        <v>0</v>
      </c>
      <c r="G138" s="127">
        <v>0</v>
      </c>
      <c r="H138" s="124">
        <v>1282.97</v>
      </c>
      <c r="I138" s="124">
        <v>1282.97</v>
      </c>
      <c r="J138" s="124">
        <v>1425.52</v>
      </c>
      <c r="K138" s="124">
        <v>0.9</v>
      </c>
      <c r="L138" s="67"/>
    </row>
    <row r="139" s="1" customFormat="1" ht="12" spans="1:12">
      <c r="A139" s="76">
        <v>36</v>
      </c>
      <c r="B139" s="128" t="s">
        <v>3083</v>
      </c>
      <c r="C139" s="124">
        <v>2022</v>
      </c>
      <c r="D139" s="124">
        <v>410422</v>
      </c>
      <c r="E139" s="124">
        <v>1</v>
      </c>
      <c r="F139" s="124">
        <v>0</v>
      </c>
      <c r="G139" s="127">
        <v>0</v>
      </c>
      <c r="H139" s="124">
        <v>197.35</v>
      </c>
      <c r="I139" s="124">
        <v>197.35</v>
      </c>
      <c r="J139" s="124">
        <v>219.28</v>
      </c>
      <c r="K139" s="124">
        <v>0.9</v>
      </c>
      <c r="L139" s="67"/>
    </row>
    <row r="140" s="1" customFormat="1" ht="12" spans="1:12">
      <c r="A140" s="76">
        <v>37</v>
      </c>
      <c r="B140" s="128" t="s">
        <v>3084</v>
      </c>
      <c r="C140" s="124">
        <v>2022</v>
      </c>
      <c r="D140" s="124">
        <v>410422</v>
      </c>
      <c r="E140" s="124">
        <v>6</v>
      </c>
      <c r="F140" s="124">
        <v>0</v>
      </c>
      <c r="G140" s="127">
        <v>0</v>
      </c>
      <c r="H140" s="124">
        <v>1556.42</v>
      </c>
      <c r="I140" s="124">
        <v>1556.42</v>
      </c>
      <c r="J140" s="124">
        <v>1729.35</v>
      </c>
      <c r="K140" s="124">
        <v>0.9</v>
      </c>
      <c r="L140" s="67"/>
    </row>
    <row r="141" s="1" customFormat="1" ht="12" spans="1:12">
      <c r="A141" s="76">
        <v>38</v>
      </c>
      <c r="B141" s="128" t="s">
        <v>3085</v>
      </c>
      <c r="C141" s="124">
        <v>2022</v>
      </c>
      <c r="D141" s="124">
        <v>410422</v>
      </c>
      <c r="E141" s="124">
        <v>9</v>
      </c>
      <c r="F141" s="124">
        <v>0</v>
      </c>
      <c r="G141" s="127">
        <v>0</v>
      </c>
      <c r="H141" s="124">
        <v>1492.86</v>
      </c>
      <c r="I141" s="124">
        <v>1492.86</v>
      </c>
      <c r="J141" s="124">
        <v>1658.73</v>
      </c>
      <c r="K141" s="124">
        <v>0.9</v>
      </c>
      <c r="L141" s="67"/>
    </row>
    <row r="142" s="1" customFormat="1" ht="12" spans="1:12">
      <c r="A142" s="76">
        <v>39</v>
      </c>
      <c r="B142" s="128" t="s">
        <v>3086</v>
      </c>
      <c r="C142" s="124">
        <v>2022</v>
      </c>
      <c r="D142" s="124">
        <v>410422</v>
      </c>
      <c r="E142" s="124">
        <v>1</v>
      </c>
      <c r="F142" s="124">
        <v>0</v>
      </c>
      <c r="G142" s="127">
        <v>0</v>
      </c>
      <c r="H142" s="124">
        <v>245.81</v>
      </c>
      <c r="I142" s="124">
        <v>245.81</v>
      </c>
      <c r="J142" s="124">
        <v>273.12</v>
      </c>
      <c r="K142" s="124">
        <v>0.9</v>
      </c>
      <c r="L142" s="67"/>
    </row>
    <row r="143" s="1" customFormat="1" ht="12" spans="1:12">
      <c r="A143" s="76">
        <v>40</v>
      </c>
      <c r="B143" s="128" t="s">
        <v>3087</v>
      </c>
      <c r="C143" s="124">
        <v>2022</v>
      </c>
      <c r="D143" s="124">
        <v>410422</v>
      </c>
      <c r="E143" s="124">
        <v>3</v>
      </c>
      <c r="F143" s="124">
        <v>0</v>
      </c>
      <c r="G143" s="127">
        <v>0</v>
      </c>
      <c r="H143" s="124">
        <v>813.51</v>
      </c>
      <c r="I143" s="124">
        <v>813.51</v>
      </c>
      <c r="J143" s="124">
        <v>903.9</v>
      </c>
      <c r="K143" s="124">
        <v>0.9</v>
      </c>
      <c r="L143" s="67"/>
    </row>
    <row r="144" s="1" customFormat="1" ht="12" spans="1:12">
      <c r="A144" s="76">
        <v>41</v>
      </c>
      <c r="B144" s="128" t="s">
        <v>3088</v>
      </c>
      <c r="C144" s="124">
        <v>2022</v>
      </c>
      <c r="D144" s="124">
        <v>410422</v>
      </c>
      <c r="E144" s="124">
        <v>3</v>
      </c>
      <c r="F144" s="124">
        <v>0</v>
      </c>
      <c r="G144" s="127">
        <v>0</v>
      </c>
      <c r="H144" s="124">
        <v>740.34</v>
      </c>
      <c r="I144" s="124">
        <v>740.34</v>
      </c>
      <c r="J144" s="124">
        <v>822.6</v>
      </c>
      <c r="K144" s="124">
        <v>0.9</v>
      </c>
      <c r="L144" s="67"/>
    </row>
    <row r="145" s="1" customFormat="1" ht="12" spans="1:12">
      <c r="A145" s="76">
        <v>42</v>
      </c>
      <c r="B145" s="128" t="s">
        <v>3089</v>
      </c>
      <c r="C145" s="124">
        <v>2022</v>
      </c>
      <c r="D145" s="124">
        <v>410422</v>
      </c>
      <c r="E145" s="124">
        <v>1</v>
      </c>
      <c r="F145" s="124">
        <v>0</v>
      </c>
      <c r="G145" s="127">
        <v>0</v>
      </c>
      <c r="H145" s="124">
        <v>246.78</v>
      </c>
      <c r="I145" s="124">
        <v>246.78</v>
      </c>
      <c r="J145" s="124">
        <v>274.2</v>
      </c>
      <c r="K145" s="124">
        <v>0.9</v>
      </c>
      <c r="L145" s="67"/>
    </row>
    <row r="146" s="1" customFormat="1" ht="12" spans="1:12">
      <c r="A146" s="76">
        <v>43</v>
      </c>
      <c r="B146" s="128" t="s">
        <v>3090</v>
      </c>
      <c r="C146" s="124">
        <v>2022</v>
      </c>
      <c r="D146" s="124">
        <v>410422</v>
      </c>
      <c r="E146" s="124">
        <v>3</v>
      </c>
      <c r="F146" s="124">
        <v>0</v>
      </c>
      <c r="G146" s="127">
        <v>0</v>
      </c>
      <c r="H146" s="124">
        <v>765.05</v>
      </c>
      <c r="I146" s="124">
        <v>765.05</v>
      </c>
      <c r="J146" s="124">
        <v>850.06</v>
      </c>
      <c r="K146" s="124">
        <v>0.9</v>
      </c>
      <c r="L146" s="67"/>
    </row>
    <row r="147" s="1" customFormat="1" ht="12" spans="1:12">
      <c r="A147" s="76">
        <v>44</v>
      </c>
      <c r="B147" s="128" t="s">
        <v>3091</v>
      </c>
      <c r="C147" s="124">
        <v>2022</v>
      </c>
      <c r="D147" s="124">
        <v>410422</v>
      </c>
      <c r="E147" s="124">
        <v>3</v>
      </c>
      <c r="F147" s="124">
        <v>0</v>
      </c>
      <c r="G147" s="127">
        <v>0</v>
      </c>
      <c r="H147" s="124">
        <v>985.95</v>
      </c>
      <c r="I147" s="124">
        <v>985.95</v>
      </c>
      <c r="J147" s="124">
        <v>1095.5</v>
      </c>
      <c r="K147" s="124">
        <v>0.9</v>
      </c>
      <c r="L147" s="67"/>
    </row>
    <row r="148" s="1" customFormat="1" ht="12" spans="1:12">
      <c r="A148" s="76">
        <v>45</v>
      </c>
      <c r="B148" s="128" t="s">
        <v>3092</v>
      </c>
      <c r="C148" s="124">
        <v>2022</v>
      </c>
      <c r="D148" s="124">
        <v>410422</v>
      </c>
      <c r="E148" s="124">
        <v>2</v>
      </c>
      <c r="F148" s="124">
        <v>0</v>
      </c>
      <c r="G148" s="127">
        <v>0</v>
      </c>
      <c r="H148" s="124">
        <v>592.42</v>
      </c>
      <c r="I148" s="124">
        <v>592.42</v>
      </c>
      <c r="J148" s="124">
        <v>658.24</v>
      </c>
      <c r="K148" s="124">
        <v>0.9</v>
      </c>
      <c r="L148" s="67"/>
    </row>
    <row r="149" s="1" customFormat="1" ht="12" spans="1:12">
      <c r="A149" s="76">
        <v>46</v>
      </c>
      <c r="B149" s="128" t="s">
        <v>3093</v>
      </c>
      <c r="C149" s="124">
        <v>2022</v>
      </c>
      <c r="D149" s="124">
        <v>410422</v>
      </c>
      <c r="E149" s="124">
        <v>9</v>
      </c>
      <c r="F149" s="124">
        <v>0</v>
      </c>
      <c r="G149" s="127">
        <v>1</v>
      </c>
      <c r="H149" s="124">
        <v>1974.97</v>
      </c>
      <c r="I149" s="124">
        <v>1974.97</v>
      </c>
      <c r="J149" s="124">
        <v>2194.41</v>
      </c>
      <c r="K149" s="124">
        <v>0.9</v>
      </c>
      <c r="L149" s="67"/>
    </row>
    <row r="150" ht="40" customHeight="1" spans="1:11">
      <c r="A150" s="15" t="s">
        <v>782</v>
      </c>
      <c r="B150" s="28" t="s">
        <v>3094</v>
      </c>
      <c r="C150" s="55"/>
      <c r="D150" s="55"/>
      <c r="E150" s="30">
        <f t="shared" ref="E150:J150" si="3">SUM(E104:E149)</f>
        <v>337</v>
      </c>
      <c r="F150" s="30"/>
      <c r="G150" s="30"/>
      <c r="H150" s="30">
        <f t="shared" si="3"/>
        <v>80290.91</v>
      </c>
      <c r="I150" s="30">
        <f t="shared" si="3"/>
        <v>80290.91</v>
      </c>
      <c r="J150" s="30">
        <f t="shared" si="3"/>
        <v>89370.56</v>
      </c>
      <c r="K150" s="55"/>
    </row>
    <row r="151" ht="33.75" spans="1:11">
      <c r="A151" s="35" t="s">
        <v>554</v>
      </c>
      <c r="B151" s="35" t="s">
        <v>2</v>
      </c>
      <c r="C151" s="10" t="s">
        <v>3</v>
      </c>
      <c r="D151" s="10" t="s">
        <v>4</v>
      </c>
      <c r="E151" s="10" t="s">
        <v>7</v>
      </c>
      <c r="F151" s="10" t="s">
        <v>8</v>
      </c>
      <c r="G151" s="10" t="s">
        <v>9</v>
      </c>
      <c r="H151" s="10" t="s">
        <v>11</v>
      </c>
      <c r="I151" s="10" t="s">
        <v>12</v>
      </c>
      <c r="J151" s="66" t="s">
        <v>13</v>
      </c>
      <c r="K151" s="10" t="s">
        <v>14</v>
      </c>
    </row>
    <row r="152" s="1" customFormat="1" spans="1:12">
      <c r="A152" s="62">
        <v>1</v>
      </c>
      <c r="B152" s="56" t="s">
        <v>3095</v>
      </c>
      <c r="C152" s="56">
        <v>2022</v>
      </c>
      <c r="D152" s="56">
        <v>410481</v>
      </c>
      <c r="E152" s="56">
        <v>55</v>
      </c>
      <c r="F152" s="56">
        <v>0</v>
      </c>
      <c r="G152" s="56">
        <v>0</v>
      </c>
      <c r="H152" s="56">
        <v>17883.53</v>
      </c>
      <c r="I152" s="56">
        <v>17883.53</v>
      </c>
      <c r="J152" s="56">
        <v>19870.59</v>
      </c>
      <c r="K152" s="56">
        <v>0.9</v>
      </c>
      <c r="L152" s="67"/>
    </row>
    <row r="153" s="1" customFormat="1" spans="1:12">
      <c r="A153" s="62">
        <v>2</v>
      </c>
      <c r="B153" s="56" t="s">
        <v>3096</v>
      </c>
      <c r="C153" s="56">
        <v>2022</v>
      </c>
      <c r="D153" s="56">
        <v>410481</v>
      </c>
      <c r="E153" s="56">
        <v>25</v>
      </c>
      <c r="F153" s="56">
        <v>0</v>
      </c>
      <c r="G153" s="56">
        <v>0</v>
      </c>
      <c r="H153" s="56">
        <v>14914.35</v>
      </c>
      <c r="I153" s="56">
        <v>14914.35</v>
      </c>
      <c r="J153" s="56">
        <v>16571.5</v>
      </c>
      <c r="K153" s="56">
        <v>0.9</v>
      </c>
      <c r="L153" s="67"/>
    </row>
    <row r="154" s="1" customFormat="1" spans="1:12">
      <c r="A154" s="62">
        <v>3</v>
      </c>
      <c r="B154" s="26" t="s">
        <v>3097</v>
      </c>
      <c r="C154" s="26">
        <v>2022</v>
      </c>
      <c r="D154" s="26">
        <v>410481</v>
      </c>
      <c r="E154" s="26">
        <v>4</v>
      </c>
      <c r="F154" s="26">
        <v>0</v>
      </c>
      <c r="G154" s="26">
        <v>0</v>
      </c>
      <c r="H154" s="26">
        <v>1360.8</v>
      </c>
      <c r="I154" s="26">
        <v>1360.8</v>
      </c>
      <c r="J154" s="26">
        <v>1512</v>
      </c>
      <c r="K154" s="26">
        <v>0.9</v>
      </c>
      <c r="L154" s="67"/>
    </row>
    <row r="155" s="1" customFormat="1" spans="1:12">
      <c r="A155" s="62">
        <v>4</v>
      </c>
      <c r="B155" s="26" t="s">
        <v>3098</v>
      </c>
      <c r="C155" s="26">
        <v>2022</v>
      </c>
      <c r="D155" s="26">
        <v>410481</v>
      </c>
      <c r="E155" s="26">
        <v>16</v>
      </c>
      <c r="F155" s="26">
        <v>0</v>
      </c>
      <c r="G155" s="26">
        <v>1</v>
      </c>
      <c r="H155" s="26">
        <v>6417.14</v>
      </c>
      <c r="I155" s="26">
        <v>6417.14</v>
      </c>
      <c r="J155" s="26">
        <v>7130.16</v>
      </c>
      <c r="K155" s="26">
        <v>0.9</v>
      </c>
      <c r="L155" s="67"/>
    </row>
    <row r="156" s="1" customFormat="1" spans="1:12">
      <c r="A156" s="62">
        <v>5</v>
      </c>
      <c r="B156" s="26" t="s">
        <v>3099</v>
      </c>
      <c r="C156" s="26">
        <v>2022</v>
      </c>
      <c r="D156" s="26">
        <v>410481</v>
      </c>
      <c r="E156" s="26">
        <v>11</v>
      </c>
      <c r="F156" s="26">
        <v>0</v>
      </c>
      <c r="G156" s="26">
        <v>0</v>
      </c>
      <c r="H156" s="26">
        <v>3324.31</v>
      </c>
      <c r="I156" s="26">
        <v>3324.31</v>
      </c>
      <c r="J156" s="26">
        <v>3693.68</v>
      </c>
      <c r="K156" s="26">
        <v>0.9</v>
      </c>
      <c r="L156" s="67"/>
    </row>
    <row r="157" s="1" customFormat="1" spans="1:12">
      <c r="A157" s="62">
        <v>6</v>
      </c>
      <c r="B157" s="26" t="s">
        <v>3100</v>
      </c>
      <c r="C157" s="26">
        <v>2022</v>
      </c>
      <c r="D157" s="26">
        <v>410481</v>
      </c>
      <c r="E157" s="26">
        <v>15</v>
      </c>
      <c r="F157" s="26">
        <v>0</v>
      </c>
      <c r="G157" s="26">
        <v>0</v>
      </c>
      <c r="H157" s="26">
        <v>4436.14</v>
      </c>
      <c r="I157" s="26">
        <v>4436.14</v>
      </c>
      <c r="J157" s="26">
        <v>4929.05</v>
      </c>
      <c r="K157" s="26">
        <v>0.9</v>
      </c>
      <c r="L157" s="67"/>
    </row>
    <row r="158" s="1" customFormat="1" spans="1:12">
      <c r="A158" s="62">
        <v>7</v>
      </c>
      <c r="B158" s="26" t="s">
        <v>3101</v>
      </c>
      <c r="C158" s="26">
        <v>2022</v>
      </c>
      <c r="D158" s="26">
        <v>410481</v>
      </c>
      <c r="E158" s="26">
        <v>10</v>
      </c>
      <c r="F158" s="26">
        <v>0</v>
      </c>
      <c r="G158" s="26">
        <v>0</v>
      </c>
      <c r="H158" s="26">
        <v>1237.64</v>
      </c>
      <c r="I158" s="26">
        <v>1237.64</v>
      </c>
      <c r="J158" s="26">
        <v>1375.15</v>
      </c>
      <c r="K158" s="26">
        <v>0.9</v>
      </c>
      <c r="L158" s="67"/>
    </row>
    <row r="159" s="1" customFormat="1" spans="1:12">
      <c r="A159" s="62">
        <v>8</v>
      </c>
      <c r="B159" s="26" t="s">
        <v>3102</v>
      </c>
      <c r="C159" s="26">
        <v>2022</v>
      </c>
      <c r="D159" s="26">
        <v>410481</v>
      </c>
      <c r="E159" s="26">
        <v>3</v>
      </c>
      <c r="F159" s="26">
        <v>0</v>
      </c>
      <c r="G159" s="26">
        <v>0</v>
      </c>
      <c r="H159" s="26">
        <v>959.85</v>
      </c>
      <c r="I159" s="26">
        <v>959.85</v>
      </c>
      <c r="J159" s="26">
        <v>1066.5</v>
      </c>
      <c r="K159" s="26">
        <v>0.9</v>
      </c>
      <c r="L159" s="67"/>
    </row>
    <row r="160" s="1" customFormat="1" spans="1:12">
      <c r="A160" s="62">
        <v>9</v>
      </c>
      <c r="B160" s="26" t="s">
        <v>3103</v>
      </c>
      <c r="C160" s="26">
        <v>2022</v>
      </c>
      <c r="D160" s="26">
        <v>410481</v>
      </c>
      <c r="E160" s="26">
        <v>2</v>
      </c>
      <c r="F160" s="26">
        <v>0</v>
      </c>
      <c r="G160" s="26">
        <v>0</v>
      </c>
      <c r="H160" s="57">
        <v>349.7</v>
      </c>
      <c r="I160" s="57">
        <v>349.7</v>
      </c>
      <c r="J160" s="26">
        <v>388.55</v>
      </c>
      <c r="K160" s="26">
        <v>0.9</v>
      </c>
      <c r="L160" s="67"/>
    </row>
    <row r="161" s="1" customFormat="1" spans="1:12">
      <c r="A161" s="62">
        <v>10</v>
      </c>
      <c r="B161" s="26" t="s">
        <v>3104</v>
      </c>
      <c r="C161" s="26">
        <v>2022</v>
      </c>
      <c r="D161" s="26">
        <v>410481</v>
      </c>
      <c r="E161" s="26">
        <v>10</v>
      </c>
      <c r="F161" s="26">
        <v>0</v>
      </c>
      <c r="G161" s="26">
        <v>0</v>
      </c>
      <c r="H161" s="26">
        <v>3893.59</v>
      </c>
      <c r="I161" s="26">
        <v>3893.59</v>
      </c>
      <c r="J161" s="26">
        <v>4326.21</v>
      </c>
      <c r="K161" s="26">
        <v>0.9</v>
      </c>
      <c r="L161" s="67"/>
    </row>
    <row r="162" s="1" customFormat="1" spans="1:12">
      <c r="A162" s="62">
        <v>11</v>
      </c>
      <c r="B162" s="26" t="s">
        <v>3105</v>
      </c>
      <c r="C162" s="26">
        <v>2022</v>
      </c>
      <c r="D162" s="26">
        <v>410481</v>
      </c>
      <c r="E162" s="26">
        <v>1</v>
      </c>
      <c r="F162" s="26">
        <v>0</v>
      </c>
      <c r="G162" s="26">
        <v>0</v>
      </c>
      <c r="H162" s="26">
        <v>443.52</v>
      </c>
      <c r="I162" s="26">
        <v>443.52</v>
      </c>
      <c r="J162" s="26">
        <v>492.8</v>
      </c>
      <c r="K162" s="26">
        <v>0.9</v>
      </c>
      <c r="L162" s="67"/>
    </row>
    <row r="163" s="1" customFormat="1" spans="1:12">
      <c r="A163" s="62">
        <v>12</v>
      </c>
      <c r="B163" s="26" t="s">
        <v>3106</v>
      </c>
      <c r="C163" s="26">
        <v>2022</v>
      </c>
      <c r="D163" s="26">
        <v>410481</v>
      </c>
      <c r="E163" s="26">
        <v>22</v>
      </c>
      <c r="F163" s="26">
        <v>0</v>
      </c>
      <c r="G163" s="26">
        <v>0</v>
      </c>
      <c r="H163" s="26">
        <v>8800.48</v>
      </c>
      <c r="I163" s="26">
        <v>8800.48</v>
      </c>
      <c r="J163" s="26">
        <v>9778.31</v>
      </c>
      <c r="K163" s="26">
        <v>0.9</v>
      </c>
      <c r="L163" s="67"/>
    </row>
    <row r="164" s="1" customFormat="1" spans="1:12">
      <c r="A164" s="62">
        <v>13</v>
      </c>
      <c r="B164" s="129" t="s">
        <v>3107</v>
      </c>
      <c r="C164" s="26">
        <v>2022</v>
      </c>
      <c r="D164" s="26">
        <v>410481</v>
      </c>
      <c r="E164" s="129">
        <v>4</v>
      </c>
      <c r="F164" s="26">
        <v>0</v>
      </c>
      <c r="G164" s="26">
        <v>0</v>
      </c>
      <c r="H164" s="129">
        <v>863.55</v>
      </c>
      <c r="I164" s="129">
        <v>863.55</v>
      </c>
      <c r="J164" s="129">
        <v>959.5</v>
      </c>
      <c r="K164" s="26">
        <v>0.9</v>
      </c>
      <c r="L164" s="67"/>
    </row>
    <row r="165" s="1" customFormat="1" spans="1:12">
      <c r="A165" s="62">
        <v>14</v>
      </c>
      <c r="B165" s="129" t="s">
        <v>3108</v>
      </c>
      <c r="C165" s="26">
        <v>2022</v>
      </c>
      <c r="D165" s="26">
        <v>410481</v>
      </c>
      <c r="E165" s="129">
        <v>6</v>
      </c>
      <c r="F165" s="26">
        <v>0</v>
      </c>
      <c r="G165" s="26">
        <v>0</v>
      </c>
      <c r="H165" s="129">
        <v>805.64</v>
      </c>
      <c r="I165" s="129">
        <v>805.64</v>
      </c>
      <c r="J165" s="129">
        <v>895.16</v>
      </c>
      <c r="K165" s="26">
        <v>0.9</v>
      </c>
      <c r="L165" s="67"/>
    </row>
    <row r="166" s="1" customFormat="1" spans="1:12">
      <c r="A166" s="62">
        <v>15</v>
      </c>
      <c r="B166" s="129" t="s">
        <v>3109</v>
      </c>
      <c r="C166" s="26">
        <v>2022</v>
      </c>
      <c r="D166" s="26">
        <v>410481</v>
      </c>
      <c r="E166" s="129">
        <v>2</v>
      </c>
      <c r="F166" s="26">
        <v>0</v>
      </c>
      <c r="G166" s="26">
        <v>0</v>
      </c>
      <c r="H166" s="129">
        <v>500.09</v>
      </c>
      <c r="I166" s="129">
        <v>500.09</v>
      </c>
      <c r="J166" s="129">
        <v>555.66</v>
      </c>
      <c r="K166" s="26">
        <v>0.9</v>
      </c>
      <c r="L166" s="67"/>
    </row>
    <row r="167" s="1" customFormat="1" spans="1:12">
      <c r="A167" s="62">
        <v>16</v>
      </c>
      <c r="B167" s="129" t="s">
        <v>3110</v>
      </c>
      <c r="C167" s="26">
        <v>2022</v>
      </c>
      <c r="D167" s="26">
        <v>410481</v>
      </c>
      <c r="E167" s="129">
        <v>2</v>
      </c>
      <c r="F167" s="26">
        <v>0</v>
      </c>
      <c r="G167" s="26">
        <v>0</v>
      </c>
      <c r="H167" s="129">
        <v>542.99</v>
      </c>
      <c r="I167" s="129">
        <v>542.99</v>
      </c>
      <c r="J167" s="129">
        <v>603.32</v>
      </c>
      <c r="K167" s="26">
        <v>0.9</v>
      </c>
      <c r="L167" s="67"/>
    </row>
    <row r="168" s="1" customFormat="1" spans="1:12">
      <c r="A168" s="62">
        <v>17</v>
      </c>
      <c r="B168" s="129" t="s">
        <v>3111</v>
      </c>
      <c r="C168" s="26">
        <v>2022</v>
      </c>
      <c r="D168" s="26">
        <v>410481</v>
      </c>
      <c r="E168" s="129">
        <v>1</v>
      </c>
      <c r="F168" s="26">
        <v>0</v>
      </c>
      <c r="G168" s="26">
        <v>0</v>
      </c>
      <c r="H168" s="129">
        <v>172.64</v>
      </c>
      <c r="I168" s="129">
        <v>172.64</v>
      </c>
      <c r="J168" s="129">
        <v>191.82</v>
      </c>
      <c r="K168" s="26">
        <v>0.9</v>
      </c>
      <c r="L168" s="67"/>
    </row>
    <row r="169" s="1" customFormat="1" spans="1:12">
      <c r="A169" s="62">
        <v>18</v>
      </c>
      <c r="B169" s="129" t="s">
        <v>3112</v>
      </c>
      <c r="C169" s="26">
        <v>2022</v>
      </c>
      <c r="D169" s="26">
        <v>410481</v>
      </c>
      <c r="E169" s="129">
        <v>3</v>
      </c>
      <c r="F169" s="26">
        <v>0</v>
      </c>
      <c r="G169" s="26">
        <v>0</v>
      </c>
      <c r="H169" s="129">
        <v>517.91</v>
      </c>
      <c r="I169" s="129">
        <v>517.91</v>
      </c>
      <c r="J169" s="129">
        <v>575.46</v>
      </c>
      <c r="K169" s="26">
        <v>0.9</v>
      </c>
      <c r="L169" s="67"/>
    </row>
    <row r="170" s="1" customFormat="1" spans="1:12">
      <c r="A170" s="62">
        <v>19</v>
      </c>
      <c r="B170" s="129" t="s">
        <v>3113</v>
      </c>
      <c r="C170" s="26">
        <v>2022</v>
      </c>
      <c r="D170" s="26">
        <v>410481</v>
      </c>
      <c r="E170" s="129">
        <v>2</v>
      </c>
      <c r="F170" s="26">
        <v>0</v>
      </c>
      <c r="G170" s="26">
        <v>0</v>
      </c>
      <c r="H170" s="129">
        <v>394.7</v>
      </c>
      <c r="I170" s="129">
        <v>394.7</v>
      </c>
      <c r="J170" s="129">
        <v>438.56</v>
      </c>
      <c r="K170" s="26">
        <v>0.9</v>
      </c>
      <c r="L170" s="67"/>
    </row>
    <row r="171" s="1" customFormat="1" spans="1:12">
      <c r="A171" s="62">
        <v>20</v>
      </c>
      <c r="B171" s="129" t="s">
        <v>3114</v>
      </c>
      <c r="C171" s="26">
        <v>2022</v>
      </c>
      <c r="D171" s="26">
        <v>410481</v>
      </c>
      <c r="E171" s="129">
        <v>2</v>
      </c>
      <c r="F171" s="26">
        <v>0</v>
      </c>
      <c r="G171" s="26">
        <v>0</v>
      </c>
      <c r="H171" s="129">
        <v>345.28</v>
      </c>
      <c r="I171" s="129">
        <v>345.28</v>
      </c>
      <c r="J171" s="129">
        <v>383.64</v>
      </c>
      <c r="K171" s="26">
        <v>0.9</v>
      </c>
      <c r="L171" s="67"/>
    </row>
    <row r="172" s="1" customFormat="1" spans="1:12">
      <c r="A172" s="62">
        <v>21</v>
      </c>
      <c r="B172" s="129" t="s">
        <v>3115</v>
      </c>
      <c r="C172" s="26">
        <v>2022</v>
      </c>
      <c r="D172" s="26">
        <v>410481</v>
      </c>
      <c r="E172" s="129">
        <v>2</v>
      </c>
      <c r="F172" s="26">
        <v>0</v>
      </c>
      <c r="G172" s="26">
        <v>0</v>
      </c>
      <c r="H172" s="129">
        <v>394.7</v>
      </c>
      <c r="I172" s="129">
        <v>394.7</v>
      </c>
      <c r="J172" s="129">
        <v>438.56</v>
      </c>
      <c r="K172" s="26">
        <v>0.9</v>
      </c>
      <c r="L172" s="67"/>
    </row>
    <row r="173" s="1" customFormat="1" spans="1:12">
      <c r="A173" s="62">
        <v>22</v>
      </c>
      <c r="B173" s="129" t="s">
        <v>3116</v>
      </c>
      <c r="C173" s="26">
        <v>2022</v>
      </c>
      <c r="D173" s="26">
        <v>410481</v>
      </c>
      <c r="E173" s="129">
        <v>2</v>
      </c>
      <c r="F173" s="26">
        <v>0</v>
      </c>
      <c r="G173" s="26">
        <v>0</v>
      </c>
      <c r="H173" s="129">
        <v>493.56</v>
      </c>
      <c r="I173" s="129">
        <v>493.56</v>
      </c>
      <c r="J173" s="129">
        <v>548.4</v>
      </c>
      <c r="K173" s="26">
        <v>0.9</v>
      </c>
      <c r="L173" s="67"/>
    </row>
    <row r="174" s="1" customFormat="1" spans="1:12">
      <c r="A174" s="62">
        <v>23</v>
      </c>
      <c r="B174" s="129" t="s">
        <v>3117</v>
      </c>
      <c r="C174" s="26">
        <v>2022</v>
      </c>
      <c r="D174" s="26">
        <v>410481</v>
      </c>
      <c r="E174" s="129">
        <v>29</v>
      </c>
      <c r="F174" s="26">
        <v>0</v>
      </c>
      <c r="G174" s="26">
        <v>0</v>
      </c>
      <c r="H174" s="129">
        <v>3107.63</v>
      </c>
      <c r="I174" s="129">
        <v>3107.63</v>
      </c>
      <c r="J174" s="129">
        <v>3452.92</v>
      </c>
      <c r="K174" s="26">
        <v>0.9</v>
      </c>
      <c r="L174" s="67"/>
    </row>
    <row r="175" s="1" customFormat="1" spans="1:12">
      <c r="A175" s="62">
        <v>24</v>
      </c>
      <c r="B175" s="129" t="s">
        <v>3118</v>
      </c>
      <c r="C175" s="26">
        <v>2022</v>
      </c>
      <c r="D175" s="26">
        <v>410481</v>
      </c>
      <c r="E175" s="129">
        <v>6</v>
      </c>
      <c r="F175" s="26">
        <v>0</v>
      </c>
      <c r="G175" s="26">
        <v>0</v>
      </c>
      <c r="H175" s="129">
        <v>863.19</v>
      </c>
      <c r="I175" s="129">
        <v>863.19</v>
      </c>
      <c r="J175" s="129">
        <v>959.1</v>
      </c>
      <c r="K175" s="26">
        <v>0.9</v>
      </c>
      <c r="L175" s="67"/>
    </row>
    <row r="176" s="1" customFormat="1" spans="1:12">
      <c r="A176" s="62">
        <v>25</v>
      </c>
      <c r="B176" s="129" t="s">
        <v>3119</v>
      </c>
      <c r="C176" s="26">
        <v>2022</v>
      </c>
      <c r="D176" s="26">
        <v>410481</v>
      </c>
      <c r="E176" s="129">
        <v>2</v>
      </c>
      <c r="F176" s="26">
        <v>0</v>
      </c>
      <c r="G176" s="26">
        <v>0</v>
      </c>
      <c r="H176" s="129">
        <v>345.28</v>
      </c>
      <c r="I176" s="129">
        <v>345.28</v>
      </c>
      <c r="J176" s="129">
        <v>383.64</v>
      </c>
      <c r="K176" s="26">
        <v>0.9</v>
      </c>
      <c r="L176" s="67"/>
    </row>
    <row r="177" s="1" customFormat="1" spans="1:12">
      <c r="A177" s="62">
        <v>26</v>
      </c>
      <c r="B177" s="129" t="s">
        <v>3120</v>
      </c>
      <c r="C177" s="26">
        <v>2022</v>
      </c>
      <c r="D177" s="26">
        <v>410481</v>
      </c>
      <c r="E177" s="129">
        <v>2</v>
      </c>
      <c r="F177" s="26">
        <v>0</v>
      </c>
      <c r="G177" s="26">
        <v>0</v>
      </c>
      <c r="H177" s="129">
        <v>390.65</v>
      </c>
      <c r="I177" s="129">
        <v>390.65</v>
      </c>
      <c r="J177" s="129">
        <v>434.05</v>
      </c>
      <c r="K177" s="26">
        <v>0.9</v>
      </c>
      <c r="L177" s="67"/>
    </row>
    <row r="178" s="1" customFormat="1" spans="1:12">
      <c r="A178" s="62">
        <v>27</v>
      </c>
      <c r="B178" s="129" t="s">
        <v>3121</v>
      </c>
      <c r="C178" s="26">
        <v>2022</v>
      </c>
      <c r="D178" s="26">
        <v>410481</v>
      </c>
      <c r="E178" s="129">
        <v>17</v>
      </c>
      <c r="F178" s="26">
        <v>0</v>
      </c>
      <c r="G178" s="26">
        <v>0</v>
      </c>
      <c r="H178" s="129">
        <v>4466.5</v>
      </c>
      <c r="I178" s="129">
        <v>4466.5</v>
      </c>
      <c r="J178" s="129">
        <v>4962.78</v>
      </c>
      <c r="K178" s="26">
        <v>0.9</v>
      </c>
      <c r="L178" s="67"/>
    </row>
    <row r="179" s="1" customFormat="1" spans="1:12">
      <c r="A179" s="62">
        <v>28</v>
      </c>
      <c r="B179" s="129" t="s">
        <v>3122</v>
      </c>
      <c r="C179" s="26">
        <v>2022</v>
      </c>
      <c r="D179" s="26">
        <v>410481</v>
      </c>
      <c r="E179" s="129">
        <v>11</v>
      </c>
      <c r="F179" s="26">
        <v>0</v>
      </c>
      <c r="G179" s="26">
        <v>0</v>
      </c>
      <c r="H179" s="129">
        <v>834.09</v>
      </c>
      <c r="I179" s="129">
        <v>834.09</v>
      </c>
      <c r="J179" s="129">
        <v>926.77</v>
      </c>
      <c r="K179" s="26">
        <v>0.9</v>
      </c>
      <c r="L179" s="67"/>
    </row>
    <row r="180" s="1" customFormat="1" spans="1:12">
      <c r="A180" s="62">
        <v>29</v>
      </c>
      <c r="B180" s="129" t="s">
        <v>3123</v>
      </c>
      <c r="C180" s="26">
        <v>2022</v>
      </c>
      <c r="D180" s="26">
        <v>410481</v>
      </c>
      <c r="E180" s="129">
        <v>16</v>
      </c>
      <c r="F180" s="26">
        <v>0</v>
      </c>
      <c r="G180" s="26">
        <v>0</v>
      </c>
      <c r="H180" s="129">
        <v>2802.72</v>
      </c>
      <c r="I180" s="129">
        <v>2802.72</v>
      </c>
      <c r="J180" s="129">
        <v>3114.13</v>
      </c>
      <c r="K180" s="26">
        <v>0.9</v>
      </c>
      <c r="L180" s="67"/>
    </row>
    <row r="181" s="1" customFormat="1" spans="1:12">
      <c r="A181" s="62">
        <v>30</v>
      </c>
      <c r="B181" s="129" t="s">
        <v>3124</v>
      </c>
      <c r="C181" s="26">
        <v>2022</v>
      </c>
      <c r="D181" s="26">
        <v>410481</v>
      </c>
      <c r="E181" s="129">
        <v>1</v>
      </c>
      <c r="F181" s="26">
        <v>0</v>
      </c>
      <c r="G181" s="26">
        <v>0</v>
      </c>
      <c r="H181" s="129">
        <v>172.64</v>
      </c>
      <c r="I181" s="129">
        <v>172.64</v>
      </c>
      <c r="J181" s="129">
        <v>191.82</v>
      </c>
      <c r="K181" s="26">
        <v>0.9</v>
      </c>
      <c r="L181" s="67"/>
    </row>
    <row r="182" s="1" customFormat="1" spans="1:12">
      <c r="A182" s="62">
        <v>31</v>
      </c>
      <c r="B182" s="129" t="s">
        <v>3125</v>
      </c>
      <c r="C182" s="26">
        <v>2022</v>
      </c>
      <c r="D182" s="26">
        <v>410481</v>
      </c>
      <c r="E182" s="129">
        <v>2</v>
      </c>
      <c r="F182" s="26">
        <v>0</v>
      </c>
      <c r="G182" s="26">
        <v>0</v>
      </c>
      <c r="H182" s="129">
        <v>345.28</v>
      </c>
      <c r="I182" s="129">
        <v>345.28</v>
      </c>
      <c r="J182" s="129">
        <v>383.64</v>
      </c>
      <c r="K182" s="26">
        <v>0.9</v>
      </c>
      <c r="L182" s="67"/>
    </row>
    <row r="183" s="1" customFormat="1" spans="1:12">
      <c r="A183" s="62">
        <v>32</v>
      </c>
      <c r="B183" s="129" t="s">
        <v>3126</v>
      </c>
      <c r="C183" s="26">
        <v>2022</v>
      </c>
      <c r="D183" s="26">
        <v>410481</v>
      </c>
      <c r="E183" s="129">
        <v>3</v>
      </c>
      <c r="F183" s="26">
        <v>0</v>
      </c>
      <c r="G183" s="26">
        <v>0</v>
      </c>
      <c r="H183" s="129">
        <v>608.65</v>
      </c>
      <c r="I183" s="129">
        <v>608.65</v>
      </c>
      <c r="J183" s="129">
        <v>676.28</v>
      </c>
      <c r="K183" s="26">
        <v>0.9</v>
      </c>
      <c r="L183" s="67"/>
    </row>
    <row r="184" s="1" customFormat="1" spans="1:12">
      <c r="A184" s="62">
        <v>33</v>
      </c>
      <c r="B184" s="129" t="s">
        <v>3127</v>
      </c>
      <c r="C184" s="26">
        <v>2022</v>
      </c>
      <c r="D184" s="26">
        <v>410481</v>
      </c>
      <c r="E184" s="129">
        <v>3</v>
      </c>
      <c r="F184" s="26">
        <v>0</v>
      </c>
      <c r="G184" s="26">
        <v>0</v>
      </c>
      <c r="H184" s="129">
        <v>740.34</v>
      </c>
      <c r="I184" s="129">
        <v>740.34</v>
      </c>
      <c r="J184" s="129">
        <v>822.6</v>
      </c>
      <c r="K184" s="26">
        <v>0.9</v>
      </c>
      <c r="L184" s="67"/>
    </row>
    <row r="185" s="1" customFormat="1" spans="1:12">
      <c r="A185" s="62">
        <v>34</v>
      </c>
      <c r="B185" s="129" t="s">
        <v>3128</v>
      </c>
      <c r="C185" s="26">
        <v>2022</v>
      </c>
      <c r="D185" s="26">
        <v>410481</v>
      </c>
      <c r="E185" s="129">
        <v>3</v>
      </c>
      <c r="F185" s="26">
        <v>0</v>
      </c>
      <c r="G185" s="26">
        <v>0</v>
      </c>
      <c r="H185" s="129">
        <v>813.51</v>
      </c>
      <c r="I185" s="129">
        <v>813.51</v>
      </c>
      <c r="J185" s="129">
        <v>903.9</v>
      </c>
      <c r="K185" s="26">
        <v>0.9</v>
      </c>
      <c r="L185" s="67"/>
    </row>
    <row r="186" s="1" customFormat="1" spans="1:12">
      <c r="A186" s="62">
        <v>35</v>
      </c>
      <c r="B186" s="129" t="s">
        <v>3129</v>
      </c>
      <c r="C186" s="26">
        <v>2022</v>
      </c>
      <c r="D186" s="26">
        <v>410481</v>
      </c>
      <c r="E186" s="129">
        <v>2</v>
      </c>
      <c r="F186" s="26">
        <v>0</v>
      </c>
      <c r="G186" s="26">
        <v>0</v>
      </c>
      <c r="H186" s="129">
        <v>312.44</v>
      </c>
      <c r="I186" s="129">
        <v>312.44</v>
      </c>
      <c r="J186" s="129">
        <v>347.16</v>
      </c>
      <c r="K186" s="26">
        <v>0.9</v>
      </c>
      <c r="L186" s="67"/>
    </row>
    <row r="187" s="1" customFormat="1" spans="1:12">
      <c r="A187" s="62">
        <v>36</v>
      </c>
      <c r="B187" s="129" t="s">
        <v>3130</v>
      </c>
      <c r="C187" s="26">
        <v>2022</v>
      </c>
      <c r="D187" s="26">
        <v>410481</v>
      </c>
      <c r="E187" s="129">
        <v>1</v>
      </c>
      <c r="F187" s="26">
        <v>0</v>
      </c>
      <c r="G187" s="26">
        <v>0</v>
      </c>
      <c r="H187" s="129">
        <v>248.4</v>
      </c>
      <c r="I187" s="129">
        <v>248.4</v>
      </c>
      <c r="J187" s="129">
        <v>276</v>
      </c>
      <c r="K187" s="26">
        <v>0.9</v>
      </c>
      <c r="L187" s="67"/>
    </row>
    <row r="188" s="1" customFormat="1" spans="1:12">
      <c r="A188" s="62">
        <v>37</v>
      </c>
      <c r="B188" s="129" t="s">
        <v>3131</v>
      </c>
      <c r="C188" s="26">
        <v>2022</v>
      </c>
      <c r="D188" s="26">
        <v>410481</v>
      </c>
      <c r="E188" s="129">
        <v>6</v>
      </c>
      <c r="F188" s="26">
        <v>0</v>
      </c>
      <c r="G188" s="26">
        <v>0</v>
      </c>
      <c r="H188" s="129">
        <v>899.96</v>
      </c>
      <c r="I188" s="129">
        <v>899.96</v>
      </c>
      <c r="J188" s="129">
        <v>999.95</v>
      </c>
      <c r="K188" s="26">
        <v>0.9</v>
      </c>
      <c r="L188" s="67"/>
    </row>
    <row r="189" s="1" customFormat="1" spans="1:12">
      <c r="A189" s="62">
        <v>38</v>
      </c>
      <c r="B189" s="129" t="s">
        <v>3132</v>
      </c>
      <c r="C189" s="26">
        <v>2022</v>
      </c>
      <c r="D189" s="26">
        <v>410481</v>
      </c>
      <c r="E189" s="129">
        <v>2</v>
      </c>
      <c r="F189" s="26">
        <v>0</v>
      </c>
      <c r="G189" s="26">
        <v>0</v>
      </c>
      <c r="H189" s="129">
        <v>419.42</v>
      </c>
      <c r="I189" s="129">
        <v>419.42</v>
      </c>
      <c r="J189" s="129">
        <v>466.02</v>
      </c>
      <c r="K189" s="26">
        <v>0.9</v>
      </c>
      <c r="L189" s="67"/>
    </row>
    <row r="190" s="1" customFormat="1" spans="1:12">
      <c r="A190" s="62">
        <v>39</v>
      </c>
      <c r="B190" s="129" t="s">
        <v>3133</v>
      </c>
      <c r="C190" s="26">
        <v>2022</v>
      </c>
      <c r="D190" s="26">
        <v>410481</v>
      </c>
      <c r="E190" s="129">
        <v>8</v>
      </c>
      <c r="F190" s="26">
        <v>0</v>
      </c>
      <c r="G190" s="26">
        <v>0</v>
      </c>
      <c r="H190" s="129">
        <v>1722.92</v>
      </c>
      <c r="I190" s="129">
        <v>1722.92</v>
      </c>
      <c r="J190" s="129">
        <v>1914.36</v>
      </c>
      <c r="K190" s="26">
        <v>0.9</v>
      </c>
      <c r="L190" s="67"/>
    </row>
    <row r="191" s="1" customFormat="1" spans="1:12">
      <c r="A191" s="62">
        <v>40</v>
      </c>
      <c r="B191" s="129" t="s">
        <v>3134</v>
      </c>
      <c r="C191" s="26">
        <v>2022</v>
      </c>
      <c r="D191" s="26">
        <v>410481</v>
      </c>
      <c r="E191" s="129">
        <v>1</v>
      </c>
      <c r="F191" s="26">
        <v>0</v>
      </c>
      <c r="G191" s="26">
        <v>0</v>
      </c>
      <c r="H191" s="129">
        <v>172.64</v>
      </c>
      <c r="I191" s="129">
        <v>172.64</v>
      </c>
      <c r="J191" s="129">
        <v>191.82</v>
      </c>
      <c r="K191" s="26">
        <v>0.9</v>
      </c>
      <c r="L191" s="67"/>
    </row>
    <row r="192" s="1" customFormat="1" spans="1:12">
      <c r="A192" s="62">
        <v>41</v>
      </c>
      <c r="B192" s="129" t="s">
        <v>3135</v>
      </c>
      <c r="C192" s="26">
        <v>2022</v>
      </c>
      <c r="D192" s="26">
        <v>410481</v>
      </c>
      <c r="E192" s="129">
        <v>19</v>
      </c>
      <c r="F192" s="26">
        <v>0</v>
      </c>
      <c r="G192" s="26">
        <v>0</v>
      </c>
      <c r="H192" s="129">
        <v>2186.75</v>
      </c>
      <c r="I192" s="129">
        <v>2186.75</v>
      </c>
      <c r="J192" s="129">
        <v>2429.72</v>
      </c>
      <c r="K192" s="26">
        <v>0.9</v>
      </c>
      <c r="L192" s="67"/>
    </row>
    <row r="193" s="1" customFormat="1" spans="1:12">
      <c r="A193" s="62">
        <v>42</v>
      </c>
      <c r="B193" s="129" t="s">
        <v>3136</v>
      </c>
      <c r="C193" s="26">
        <v>2022</v>
      </c>
      <c r="D193" s="26">
        <v>410481</v>
      </c>
      <c r="E193" s="129">
        <v>2</v>
      </c>
      <c r="F193" s="26">
        <v>0</v>
      </c>
      <c r="G193" s="26">
        <v>0</v>
      </c>
      <c r="H193" s="129">
        <v>394.7</v>
      </c>
      <c r="I193" s="129">
        <v>394.7</v>
      </c>
      <c r="J193" s="129">
        <v>438.56</v>
      </c>
      <c r="K193" s="26">
        <v>0.9</v>
      </c>
      <c r="L193" s="67"/>
    </row>
    <row r="194" s="1" customFormat="1" spans="1:12">
      <c r="A194" s="62">
        <v>43</v>
      </c>
      <c r="B194" s="129" t="s">
        <v>3137</v>
      </c>
      <c r="C194" s="26">
        <v>2022</v>
      </c>
      <c r="D194" s="26">
        <v>410481</v>
      </c>
      <c r="E194" s="129">
        <v>2</v>
      </c>
      <c r="F194" s="26">
        <v>0</v>
      </c>
      <c r="G194" s="26">
        <v>0</v>
      </c>
      <c r="H194" s="129">
        <v>394.7</v>
      </c>
      <c r="I194" s="129">
        <v>394.7</v>
      </c>
      <c r="J194" s="129">
        <v>438.56</v>
      </c>
      <c r="K194" s="26">
        <v>0.9</v>
      </c>
      <c r="L194" s="67"/>
    </row>
    <row r="195" s="1" customFormat="1" spans="1:12">
      <c r="A195" s="62">
        <v>44</v>
      </c>
      <c r="B195" s="129" t="s">
        <v>3138</v>
      </c>
      <c r="C195" s="26">
        <v>2022</v>
      </c>
      <c r="D195" s="26">
        <v>410481</v>
      </c>
      <c r="E195" s="129">
        <v>1</v>
      </c>
      <c r="F195" s="26">
        <v>0</v>
      </c>
      <c r="G195" s="26">
        <v>0</v>
      </c>
      <c r="H195" s="129">
        <v>320.92</v>
      </c>
      <c r="I195" s="129">
        <v>320.92</v>
      </c>
      <c r="J195" s="129">
        <v>356.58</v>
      </c>
      <c r="K195" s="26">
        <v>0.9</v>
      </c>
      <c r="L195" s="67"/>
    </row>
    <row r="196" s="1" customFormat="1" spans="1:12">
      <c r="A196" s="62">
        <v>45</v>
      </c>
      <c r="B196" s="129" t="s">
        <v>3139</v>
      </c>
      <c r="C196" s="26">
        <v>2022</v>
      </c>
      <c r="D196" s="26">
        <v>410481</v>
      </c>
      <c r="E196" s="129">
        <v>2</v>
      </c>
      <c r="F196" s="26">
        <v>0</v>
      </c>
      <c r="G196" s="26">
        <v>0</v>
      </c>
      <c r="H196" s="129">
        <v>287.73</v>
      </c>
      <c r="I196" s="129">
        <v>287.73</v>
      </c>
      <c r="J196" s="129">
        <v>319.7</v>
      </c>
      <c r="K196" s="26">
        <v>0.9</v>
      </c>
      <c r="L196" s="67"/>
    </row>
    <row r="197" s="1" customFormat="1" spans="1:12">
      <c r="A197" s="62">
        <v>46</v>
      </c>
      <c r="B197" s="129" t="s">
        <v>3140</v>
      </c>
      <c r="C197" s="26">
        <v>2022</v>
      </c>
      <c r="D197" s="26">
        <v>410481</v>
      </c>
      <c r="E197" s="129">
        <v>8</v>
      </c>
      <c r="F197" s="26">
        <v>0</v>
      </c>
      <c r="G197" s="26">
        <v>0</v>
      </c>
      <c r="H197" s="129">
        <v>1962.06</v>
      </c>
      <c r="I197" s="129">
        <v>1962.06</v>
      </c>
      <c r="J197" s="129">
        <v>2180.07</v>
      </c>
      <c r="K197" s="26">
        <v>0.9</v>
      </c>
      <c r="L197" s="67"/>
    </row>
    <row r="198" s="1" customFormat="1" spans="1:12">
      <c r="A198" s="62">
        <v>47</v>
      </c>
      <c r="B198" s="129" t="s">
        <v>3141</v>
      </c>
      <c r="C198" s="26">
        <v>2022</v>
      </c>
      <c r="D198" s="26">
        <v>410481</v>
      </c>
      <c r="E198" s="129">
        <v>3</v>
      </c>
      <c r="F198" s="26">
        <v>0</v>
      </c>
      <c r="G198" s="26">
        <v>0</v>
      </c>
      <c r="H198" s="129">
        <v>592.06</v>
      </c>
      <c r="I198" s="129">
        <v>592.06</v>
      </c>
      <c r="J198" s="129">
        <v>657.84</v>
      </c>
      <c r="K198" s="26">
        <v>0.9</v>
      </c>
      <c r="L198" s="67"/>
    </row>
    <row r="199" s="1" customFormat="1" spans="1:12">
      <c r="A199" s="62">
        <v>48</v>
      </c>
      <c r="B199" s="129" t="s">
        <v>3142</v>
      </c>
      <c r="C199" s="26">
        <v>2022</v>
      </c>
      <c r="D199" s="26">
        <v>410481</v>
      </c>
      <c r="E199" s="129">
        <v>3</v>
      </c>
      <c r="F199" s="26">
        <v>0</v>
      </c>
      <c r="G199" s="26">
        <v>0</v>
      </c>
      <c r="H199" s="129">
        <v>744.71</v>
      </c>
      <c r="I199" s="129">
        <v>744.71</v>
      </c>
      <c r="J199" s="129">
        <v>827.46</v>
      </c>
      <c r="K199" s="26">
        <v>0.9</v>
      </c>
      <c r="L199" s="67"/>
    </row>
    <row r="200" s="1" customFormat="1" spans="1:12">
      <c r="A200" s="62">
        <v>49</v>
      </c>
      <c r="B200" s="129" t="s">
        <v>3143</v>
      </c>
      <c r="C200" s="26">
        <v>2022</v>
      </c>
      <c r="D200" s="26">
        <v>410481</v>
      </c>
      <c r="E200" s="129">
        <v>6</v>
      </c>
      <c r="F200" s="26">
        <v>0</v>
      </c>
      <c r="G200" s="26">
        <v>0</v>
      </c>
      <c r="H200" s="129">
        <v>1493.15</v>
      </c>
      <c r="I200" s="129">
        <v>1493.15</v>
      </c>
      <c r="J200" s="129">
        <v>1659.06</v>
      </c>
      <c r="K200" s="26">
        <v>0.9</v>
      </c>
      <c r="L200" s="67"/>
    </row>
    <row r="201" s="1" customFormat="1" spans="1:12">
      <c r="A201" s="62">
        <v>50</v>
      </c>
      <c r="B201" s="129" t="s">
        <v>3144</v>
      </c>
      <c r="C201" s="26">
        <v>2022</v>
      </c>
      <c r="D201" s="26">
        <v>410481</v>
      </c>
      <c r="E201" s="129">
        <v>3</v>
      </c>
      <c r="F201" s="26">
        <v>0</v>
      </c>
      <c r="G201" s="26">
        <v>0</v>
      </c>
      <c r="H201" s="129">
        <v>592.06</v>
      </c>
      <c r="I201" s="129">
        <v>592.06</v>
      </c>
      <c r="J201" s="129">
        <v>657.84</v>
      </c>
      <c r="K201" s="26">
        <v>0.9</v>
      </c>
      <c r="L201" s="67"/>
    </row>
    <row r="202" s="1" customFormat="1" spans="1:12">
      <c r="A202" s="62">
        <v>51</v>
      </c>
      <c r="B202" s="129" t="s">
        <v>3145</v>
      </c>
      <c r="C202" s="26">
        <v>2022</v>
      </c>
      <c r="D202" s="26">
        <v>410481</v>
      </c>
      <c r="E202" s="129">
        <v>3</v>
      </c>
      <c r="F202" s="26">
        <v>0</v>
      </c>
      <c r="G202" s="26">
        <v>0</v>
      </c>
      <c r="H202" s="129">
        <v>592.06</v>
      </c>
      <c r="I202" s="129">
        <v>592.06</v>
      </c>
      <c r="J202" s="129">
        <v>657.84</v>
      </c>
      <c r="K202" s="26">
        <v>0.9</v>
      </c>
      <c r="L202" s="67"/>
    </row>
    <row r="203" s="1" customFormat="1" spans="1:12">
      <c r="A203" s="62">
        <v>52</v>
      </c>
      <c r="B203" s="129" t="s">
        <v>3146</v>
      </c>
      <c r="C203" s="26">
        <v>2022</v>
      </c>
      <c r="D203" s="26">
        <v>410481</v>
      </c>
      <c r="E203" s="129">
        <v>1</v>
      </c>
      <c r="F203" s="26">
        <v>0</v>
      </c>
      <c r="G203" s="26">
        <v>0</v>
      </c>
      <c r="H203" s="129">
        <v>246.78</v>
      </c>
      <c r="I203" s="129">
        <v>246.78</v>
      </c>
      <c r="J203" s="129">
        <v>274.2</v>
      </c>
      <c r="K203" s="26">
        <v>0.9</v>
      </c>
      <c r="L203" s="67"/>
    </row>
    <row r="204" s="1" customFormat="1" spans="1:12">
      <c r="A204" s="62">
        <v>53</v>
      </c>
      <c r="B204" s="129" t="s">
        <v>3147</v>
      </c>
      <c r="C204" s="26">
        <v>2022</v>
      </c>
      <c r="D204" s="26">
        <v>410481</v>
      </c>
      <c r="E204" s="129">
        <v>2</v>
      </c>
      <c r="F204" s="26">
        <v>0</v>
      </c>
      <c r="G204" s="26">
        <v>0</v>
      </c>
      <c r="H204" s="129">
        <v>394.7</v>
      </c>
      <c r="I204" s="129">
        <v>394.7</v>
      </c>
      <c r="J204" s="129">
        <v>438.56</v>
      </c>
      <c r="K204" s="26">
        <v>0.9</v>
      </c>
      <c r="L204" s="67"/>
    </row>
    <row r="205" s="1" customFormat="1" spans="1:12">
      <c r="A205" s="62">
        <v>54</v>
      </c>
      <c r="B205" s="129" t="s">
        <v>3148</v>
      </c>
      <c r="C205" s="26">
        <v>2022</v>
      </c>
      <c r="D205" s="26">
        <v>410481</v>
      </c>
      <c r="E205" s="129">
        <v>3</v>
      </c>
      <c r="F205" s="26">
        <v>0</v>
      </c>
      <c r="G205" s="26">
        <v>0</v>
      </c>
      <c r="H205" s="129">
        <v>472.39</v>
      </c>
      <c r="I205" s="129">
        <v>472.39</v>
      </c>
      <c r="J205" s="129">
        <v>524.88</v>
      </c>
      <c r="K205" s="26">
        <v>0.9</v>
      </c>
      <c r="L205" s="67"/>
    </row>
    <row r="206" s="1" customFormat="1" spans="1:12">
      <c r="A206" s="62">
        <v>55</v>
      </c>
      <c r="B206" s="129" t="s">
        <v>3149</v>
      </c>
      <c r="C206" s="26">
        <v>2022</v>
      </c>
      <c r="D206" s="26">
        <v>410481</v>
      </c>
      <c r="E206" s="129">
        <v>1</v>
      </c>
      <c r="F206" s="26">
        <v>0</v>
      </c>
      <c r="G206" s="26">
        <v>0</v>
      </c>
      <c r="H206" s="129">
        <v>198.32</v>
      </c>
      <c r="I206" s="129">
        <v>198.32</v>
      </c>
      <c r="J206" s="129">
        <v>220.36</v>
      </c>
      <c r="K206" s="26">
        <v>0.9</v>
      </c>
      <c r="L206" s="67"/>
    </row>
    <row r="207" s="1" customFormat="1" spans="1:12">
      <c r="A207" s="62">
        <v>56</v>
      </c>
      <c r="B207" s="129" t="s">
        <v>3150</v>
      </c>
      <c r="C207" s="26">
        <v>2022</v>
      </c>
      <c r="D207" s="26">
        <v>410481</v>
      </c>
      <c r="E207" s="129">
        <v>2</v>
      </c>
      <c r="F207" s="26">
        <v>0</v>
      </c>
      <c r="G207" s="26">
        <v>0</v>
      </c>
      <c r="H207" s="129">
        <v>345.28</v>
      </c>
      <c r="I207" s="129">
        <v>345.28</v>
      </c>
      <c r="J207" s="129">
        <v>383.64</v>
      </c>
      <c r="K207" s="26">
        <v>0.9</v>
      </c>
      <c r="L207" s="67"/>
    </row>
    <row r="208" s="1" customFormat="1" spans="1:12">
      <c r="A208" s="62">
        <v>57</v>
      </c>
      <c r="B208" s="129" t="s">
        <v>3151</v>
      </c>
      <c r="C208" s="26">
        <v>2022</v>
      </c>
      <c r="D208" s="26">
        <v>410481</v>
      </c>
      <c r="E208" s="129">
        <v>2</v>
      </c>
      <c r="F208" s="26">
        <v>0</v>
      </c>
      <c r="G208" s="26">
        <v>0</v>
      </c>
      <c r="H208" s="129">
        <v>650.33</v>
      </c>
      <c r="I208" s="129">
        <v>650.33</v>
      </c>
      <c r="J208" s="129">
        <v>722.59</v>
      </c>
      <c r="K208" s="26">
        <v>0.9</v>
      </c>
      <c r="L208" s="67"/>
    </row>
    <row r="209" s="1" customFormat="1" spans="1:12">
      <c r="A209" s="62">
        <v>58</v>
      </c>
      <c r="B209" s="129" t="s">
        <v>3152</v>
      </c>
      <c r="C209" s="26">
        <v>2022</v>
      </c>
      <c r="D209" s="26">
        <v>410481</v>
      </c>
      <c r="E209" s="129">
        <v>1</v>
      </c>
      <c r="F209" s="26">
        <v>0</v>
      </c>
      <c r="G209" s="26">
        <v>0</v>
      </c>
      <c r="H209" s="129">
        <v>404.15</v>
      </c>
      <c r="I209" s="129">
        <v>404.15</v>
      </c>
      <c r="J209" s="129">
        <v>449.06</v>
      </c>
      <c r="K209" s="26">
        <v>0.9</v>
      </c>
      <c r="L209" s="67"/>
    </row>
    <row r="210" s="1" customFormat="1" spans="1:12">
      <c r="A210" s="62">
        <v>59</v>
      </c>
      <c r="B210" s="129" t="s">
        <v>3153</v>
      </c>
      <c r="C210" s="26">
        <v>2022</v>
      </c>
      <c r="D210" s="26">
        <v>410481</v>
      </c>
      <c r="E210" s="129">
        <v>1</v>
      </c>
      <c r="F210" s="26">
        <v>0</v>
      </c>
      <c r="G210" s="26">
        <v>0</v>
      </c>
      <c r="H210" s="129">
        <v>220.5</v>
      </c>
      <c r="I210" s="129">
        <v>220.5</v>
      </c>
      <c r="J210" s="129">
        <v>245</v>
      </c>
      <c r="K210" s="26">
        <v>0.9</v>
      </c>
      <c r="L210" s="67"/>
    </row>
    <row r="211" s="1" customFormat="1" spans="1:12">
      <c r="A211" s="62">
        <v>60</v>
      </c>
      <c r="B211" s="129" t="s">
        <v>3154</v>
      </c>
      <c r="C211" s="26">
        <v>2022</v>
      </c>
      <c r="D211" s="26">
        <v>410481</v>
      </c>
      <c r="E211" s="129">
        <v>3</v>
      </c>
      <c r="F211" s="26">
        <v>0</v>
      </c>
      <c r="G211" s="26">
        <v>0</v>
      </c>
      <c r="H211" s="129">
        <v>814.48</v>
      </c>
      <c r="I211" s="129">
        <v>814.48</v>
      </c>
      <c r="J211" s="129">
        <v>904.98</v>
      </c>
      <c r="K211" s="26">
        <v>0.9</v>
      </c>
      <c r="L211" s="67"/>
    </row>
    <row r="212" s="1" customFormat="1" spans="1:12">
      <c r="A212" s="62">
        <v>61</v>
      </c>
      <c r="B212" s="129" t="s">
        <v>3155</v>
      </c>
      <c r="C212" s="26">
        <v>2022</v>
      </c>
      <c r="D212" s="26">
        <v>410481</v>
      </c>
      <c r="E212" s="129">
        <v>3</v>
      </c>
      <c r="F212" s="26">
        <v>0</v>
      </c>
      <c r="G212" s="26">
        <v>0</v>
      </c>
      <c r="H212" s="129">
        <v>592.06</v>
      </c>
      <c r="I212" s="129">
        <v>592.06</v>
      </c>
      <c r="J212" s="129">
        <v>657.84</v>
      </c>
      <c r="K212" s="26">
        <v>0.9</v>
      </c>
      <c r="L212" s="67"/>
    </row>
    <row r="213" s="1" customFormat="1" spans="1:12">
      <c r="A213" s="62">
        <v>62</v>
      </c>
      <c r="B213" s="129" t="s">
        <v>3156</v>
      </c>
      <c r="C213" s="26">
        <v>2022</v>
      </c>
      <c r="D213" s="26">
        <v>410481</v>
      </c>
      <c r="E213" s="129">
        <v>2</v>
      </c>
      <c r="F213" s="26">
        <v>0</v>
      </c>
      <c r="G213" s="26">
        <v>0</v>
      </c>
      <c r="H213" s="129">
        <v>393.73</v>
      </c>
      <c r="I213" s="129">
        <v>393.73</v>
      </c>
      <c r="J213" s="129">
        <v>437.48</v>
      </c>
      <c r="K213" s="26">
        <v>0.9</v>
      </c>
      <c r="L213" s="67"/>
    </row>
    <row r="214" s="1" customFormat="1" spans="1:12">
      <c r="A214" s="62">
        <v>63</v>
      </c>
      <c r="B214" s="129" t="s">
        <v>3157</v>
      </c>
      <c r="C214" s="26">
        <v>2022</v>
      </c>
      <c r="D214" s="26">
        <v>410481</v>
      </c>
      <c r="E214" s="129">
        <v>2</v>
      </c>
      <c r="F214" s="26">
        <v>0</v>
      </c>
      <c r="G214" s="26">
        <v>0</v>
      </c>
      <c r="H214" s="129">
        <v>444.13</v>
      </c>
      <c r="I214" s="129">
        <v>444.13</v>
      </c>
      <c r="J214" s="129">
        <v>493.48</v>
      </c>
      <c r="K214" s="26">
        <v>0.9</v>
      </c>
      <c r="L214" s="67"/>
    </row>
    <row r="215" s="1" customFormat="1" spans="1:12">
      <c r="A215" s="62">
        <v>64</v>
      </c>
      <c r="B215" s="129" t="s">
        <v>3158</v>
      </c>
      <c r="C215" s="26">
        <v>2022</v>
      </c>
      <c r="D215" s="26">
        <v>410481</v>
      </c>
      <c r="E215" s="129">
        <v>2</v>
      </c>
      <c r="F215" s="26">
        <v>0</v>
      </c>
      <c r="G215" s="26">
        <v>0</v>
      </c>
      <c r="H215" s="129">
        <v>738.02</v>
      </c>
      <c r="I215" s="129">
        <v>738.02</v>
      </c>
      <c r="J215" s="129">
        <v>820.02</v>
      </c>
      <c r="K215" s="26">
        <v>0.9</v>
      </c>
      <c r="L215" s="67"/>
    </row>
    <row r="216" s="1" customFormat="1" spans="1:12">
      <c r="A216" s="62">
        <v>65</v>
      </c>
      <c r="B216" s="129" t="s">
        <v>3159</v>
      </c>
      <c r="C216" s="129">
        <v>2022</v>
      </c>
      <c r="D216" s="130">
        <v>410481</v>
      </c>
      <c r="E216" s="31">
        <v>5</v>
      </c>
      <c r="F216" s="31">
        <v>0</v>
      </c>
      <c r="G216" s="129">
        <v>0</v>
      </c>
      <c r="H216" s="129">
        <v>2047.16</v>
      </c>
      <c r="I216" s="129">
        <v>2047.16</v>
      </c>
      <c r="J216" s="129">
        <v>2274.62</v>
      </c>
      <c r="K216" s="31">
        <v>0.9</v>
      </c>
      <c r="L216" s="67"/>
    </row>
    <row r="217" s="1" customFormat="1" spans="1:12">
      <c r="A217" s="62">
        <v>66</v>
      </c>
      <c r="B217" s="129" t="s">
        <v>3160</v>
      </c>
      <c r="C217" s="129">
        <v>2022</v>
      </c>
      <c r="D217" s="130">
        <v>410481</v>
      </c>
      <c r="E217" s="31">
        <v>4</v>
      </c>
      <c r="F217" s="31">
        <v>0</v>
      </c>
      <c r="G217" s="129">
        <v>0</v>
      </c>
      <c r="H217" s="129">
        <v>1192.63</v>
      </c>
      <c r="I217" s="129">
        <v>1192.63</v>
      </c>
      <c r="J217" s="129">
        <v>1325.14</v>
      </c>
      <c r="K217" s="31">
        <v>0.9</v>
      </c>
      <c r="L217" s="67"/>
    </row>
    <row r="218" ht="40" customHeight="1" spans="1:11">
      <c r="A218" s="131" t="s">
        <v>908</v>
      </c>
      <c r="B218" s="132" t="s">
        <v>3161</v>
      </c>
      <c r="C218" s="59"/>
      <c r="D218" s="59"/>
      <c r="E218" s="30">
        <f t="shared" ref="E218:J218" si="4">SUM(E152:E217)</f>
        <v>401</v>
      </c>
      <c r="F218" s="30"/>
      <c r="G218" s="30"/>
      <c r="H218" s="30">
        <f t="shared" si="4"/>
        <v>107033.93</v>
      </c>
      <c r="I218" s="30">
        <f t="shared" si="4"/>
        <v>107033.93</v>
      </c>
      <c r="J218" s="30">
        <f t="shared" si="4"/>
        <v>118926.6</v>
      </c>
      <c r="K218" s="30"/>
    </row>
    <row r="219" ht="33.75" spans="1:11">
      <c r="A219" s="96" t="s">
        <v>554</v>
      </c>
      <c r="B219" s="35" t="s">
        <v>2</v>
      </c>
      <c r="C219" s="35" t="s">
        <v>3</v>
      </c>
      <c r="D219" s="35" t="s">
        <v>4</v>
      </c>
      <c r="E219" s="35" t="s">
        <v>7</v>
      </c>
      <c r="F219" s="35" t="s">
        <v>8</v>
      </c>
      <c r="G219" s="35" t="s">
        <v>9</v>
      </c>
      <c r="H219" s="35" t="s">
        <v>11</v>
      </c>
      <c r="I219" s="35" t="s">
        <v>12</v>
      </c>
      <c r="J219" s="104" t="s">
        <v>13</v>
      </c>
      <c r="K219" s="35" t="s">
        <v>14</v>
      </c>
    </row>
    <row r="220" s="1" customFormat="1" ht="12" spans="1:12">
      <c r="A220" s="26">
        <v>1</v>
      </c>
      <c r="B220" s="37" t="s">
        <v>3162</v>
      </c>
      <c r="C220" s="39">
        <v>2022</v>
      </c>
      <c r="D220" s="37">
        <v>410423</v>
      </c>
      <c r="E220" s="39">
        <v>3</v>
      </c>
      <c r="F220" s="39">
        <v>0</v>
      </c>
      <c r="G220" s="39">
        <v>0</v>
      </c>
      <c r="H220" s="39">
        <v>589.14</v>
      </c>
      <c r="I220" s="39">
        <v>589.14</v>
      </c>
      <c r="J220" s="39">
        <v>654.6</v>
      </c>
      <c r="K220" s="39">
        <v>0.9</v>
      </c>
      <c r="L220" s="67"/>
    </row>
    <row r="221" s="1" customFormat="1" ht="12" spans="1:12">
      <c r="A221" s="26">
        <v>2</v>
      </c>
      <c r="B221" s="37" t="s">
        <v>3163</v>
      </c>
      <c r="C221" s="39">
        <v>2022</v>
      </c>
      <c r="D221" s="37">
        <v>410423</v>
      </c>
      <c r="E221" s="39">
        <v>6</v>
      </c>
      <c r="F221" s="39">
        <v>0</v>
      </c>
      <c r="G221" s="39">
        <v>0</v>
      </c>
      <c r="H221" s="39">
        <v>1097.18</v>
      </c>
      <c r="I221" s="39">
        <v>1097.18</v>
      </c>
      <c r="J221" s="39">
        <v>1219.09</v>
      </c>
      <c r="K221" s="39">
        <v>0.9</v>
      </c>
      <c r="L221" s="67"/>
    </row>
    <row r="222" s="1" customFormat="1" ht="12" spans="1:12">
      <c r="A222" s="26">
        <v>3</v>
      </c>
      <c r="B222" s="37" t="s">
        <v>3164</v>
      </c>
      <c r="C222" s="39">
        <v>2022</v>
      </c>
      <c r="D222" s="37">
        <v>410423</v>
      </c>
      <c r="E222" s="39">
        <v>3</v>
      </c>
      <c r="F222" s="39">
        <v>0</v>
      </c>
      <c r="G222" s="39">
        <v>0</v>
      </c>
      <c r="H222" s="39">
        <v>431.6</v>
      </c>
      <c r="I222" s="39">
        <v>431.6</v>
      </c>
      <c r="J222" s="39">
        <v>479.55</v>
      </c>
      <c r="K222" s="39">
        <v>0.9</v>
      </c>
      <c r="L222" s="67"/>
    </row>
    <row r="223" s="1" customFormat="1" ht="12" spans="1:12">
      <c r="A223" s="26">
        <v>4</v>
      </c>
      <c r="B223" s="37" t="s">
        <v>3165</v>
      </c>
      <c r="C223" s="39">
        <v>2022</v>
      </c>
      <c r="D223" s="37">
        <v>410423</v>
      </c>
      <c r="E223" s="39">
        <v>1</v>
      </c>
      <c r="F223" s="39">
        <v>0</v>
      </c>
      <c r="G223" s="39">
        <v>0</v>
      </c>
      <c r="H223" s="39">
        <v>86.32</v>
      </c>
      <c r="I223" s="39">
        <v>86.32</v>
      </c>
      <c r="J223" s="39">
        <v>95.91</v>
      </c>
      <c r="K223" s="39">
        <v>0.9</v>
      </c>
      <c r="L223" s="67"/>
    </row>
    <row r="224" s="1" customFormat="1" ht="12" spans="1:12">
      <c r="A224" s="26">
        <v>5</v>
      </c>
      <c r="B224" s="37" t="s">
        <v>3166</v>
      </c>
      <c r="C224" s="39">
        <v>2022</v>
      </c>
      <c r="D224" s="37">
        <v>410423</v>
      </c>
      <c r="E224" s="39">
        <v>24</v>
      </c>
      <c r="F224" s="39">
        <v>0</v>
      </c>
      <c r="G224" s="39">
        <v>0</v>
      </c>
      <c r="H224" s="39">
        <v>7673.03</v>
      </c>
      <c r="I224" s="39">
        <v>7673.03</v>
      </c>
      <c r="J224" s="39">
        <v>8525.59</v>
      </c>
      <c r="K224" s="39">
        <v>0.9</v>
      </c>
      <c r="L224" s="67"/>
    </row>
    <row r="225" s="1" customFormat="1" ht="12" spans="1:12">
      <c r="A225" s="26">
        <v>6</v>
      </c>
      <c r="B225" s="37" t="s">
        <v>3167</v>
      </c>
      <c r="C225" s="39">
        <v>2022</v>
      </c>
      <c r="D225" s="37">
        <v>410423</v>
      </c>
      <c r="E225" s="39">
        <v>1</v>
      </c>
      <c r="F225" s="39">
        <v>0</v>
      </c>
      <c r="G225" s="39">
        <v>0</v>
      </c>
      <c r="H225" s="39">
        <v>348.56</v>
      </c>
      <c r="I225" s="39">
        <v>348.56</v>
      </c>
      <c r="J225" s="39">
        <v>387.29</v>
      </c>
      <c r="K225" s="39">
        <v>0.9</v>
      </c>
      <c r="L225" s="67"/>
    </row>
    <row r="226" s="1" customFormat="1" ht="12" spans="1:12">
      <c r="A226" s="26">
        <v>7</v>
      </c>
      <c r="B226" s="37" t="s">
        <v>3168</v>
      </c>
      <c r="C226" s="39">
        <v>2022</v>
      </c>
      <c r="D226" s="37">
        <v>410423</v>
      </c>
      <c r="E226" s="39">
        <v>3</v>
      </c>
      <c r="F226" s="39">
        <v>0</v>
      </c>
      <c r="G226" s="39">
        <v>0</v>
      </c>
      <c r="H226" s="39">
        <v>472.5</v>
      </c>
      <c r="I226" s="39">
        <v>472.5</v>
      </c>
      <c r="J226" s="39">
        <v>525</v>
      </c>
      <c r="K226" s="39">
        <v>0.9</v>
      </c>
      <c r="L226" s="67"/>
    </row>
    <row r="227" s="1" customFormat="1" ht="12" spans="1:12">
      <c r="A227" s="26">
        <v>8</v>
      </c>
      <c r="B227" s="37" t="s">
        <v>3169</v>
      </c>
      <c r="C227" s="39">
        <v>2022</v>
      </c>
      <c r="D227" s="37">
        <v>410423</v>
      </c>
      <c r="E227" s="39">
        <v>2</v>
      </c>
      <c r="F227" s="39">
        <v>0</v>
      </c>
      <c r="G227" s="39">
        <v>0</v>
      </c>
      <c r="H227" s="39">
        <v>287.73</v>
      </c>
      <c r="I227" s="39">
        <v>287.73</v>
      </c>
      <c r="J227" s="39">
        <v>319.7</v>
      </c>
      <c r="K227" s="39">
        <v>0.9</v>
      </c>
      <c r="L227" s="67"/>
    </row>
    <row r="228" s="1" customFormat="1" ht="12" spans="1:12">
      <c r="A228" s="26">
        <v>9</v>
      </c>
      <c r="B228" s="37" t="s">
        <v>3170</v>
      </c>
      <c r="C228" s="39">
        <v>2022</v>
      </c>
      <c r="D228" s="37">
        <v>410423</v>
      </c>
      <c r="E228" s="39">
        <v>2</v>
      </c>
      <c r="F228" s="39">
        <v>0</v>
      </c>
      <c r="G228" s="39">
        <v>0</v>
      </c>
      <c r="H228" s="39">
        <v>345.28</v>
      </c>
      <c r="I228" s="39">
        <v>345.28</v>
      </c>
      <c r="J228" s="39">
        <v>383.64</v>
      </c>
      <c r="K228" s="39">
        <v>0.9</v>
      </c>
      <c r="L228" s="67"/>
    </row>
    <row r="229" s="1" customFormat="1" ht="12" spans="1:12">
      <c r="A229" s="26">
        <v>10</v>
      </c>
      <c r="B229" s="37" t="s">
        <v>3171</v>
      </c>
      <c r="C229" s="39">
        <v>2022</v>
      </c>
      <c r="D229" s="37">
        <v>410423</v>
      </c>
      <c r="E229" s="39">
        <v>3</v>
      </c>
      <c r="F229" s="39">
        <v>0</v>
      </c>
      <c r="G229" s="39">
        <v>0</v>
      </c>
      <c r="H229" s="39">
        <v>863.57</v>
      </c>
      <c r="I229" s="39">
        <v>863.57</v>
      </c>
      <c r="J229" s="39">
        <v>959.52</v>
      </c>
      <c r="K229" s="39">
        <v>0.9</v>
      </c>
      <c r="L229" s="67"/>
    </row>
    <row r="230" s="1" customFormat="1" ht="12" spans="1:12">
      <c r="A230" s="26">
        <v>11</v>
      </c>
      <c r="B230" s="37" t="s">
        <v>3172</v>
      </c>
      <c r="C230" s="39">
        <v>2022</v>
      </c>
      <c r="D230" s="37">
        <v>410423</v>
      </c>
      <c r="E230" s="39">
        <v>21</v>
      </c>
      <c r="F230" s="39">
        <v>0</v>
      </c>
      <c r="G230" s="39">
        <v>0</v>
      </c>
      <c r="H230" s="39">
        <v>4250.31</v>
      </c>
      <c r="I230" s="39">
        <v>4250.31</v>
      </c>
      <c r="J230" s="39">
        <v>4722.57</v>
      </c>
      <c r="K230" s="39">
        <v>0.9</v>
      </c>
      <c r="L230" s="67"/>
    </row>
    <row r="231" s="1" customFormat="1" ht="12" spans="1:12">
      <c r="A231" s="26">
        <v>12</v>
      </c>
      <c r="B231" s="37" t="s">
        <v>3173</v>
      </c>
      <c r="C231" s="39">
        <v>2022</v>
      </c>
      <c r="D231" s="37">
        <v>410423</v>
      </c>
      <c r="E231" s="39">
        <v>3</v>
      </c>
      <c r="F231" s="39">
        <v>0</v>
      </c>
      <c r="G231" s="39">
        <v>0</v>
      </c>
      <c r="H231" s="39">
        <v>316.02</v>
      </c>
      <c r="I231" s="39">
        <v>316.02</v>
      </c>
      <c r="J231" s="39">
        <v>351.13</v>
      </c>
      <c r="K231" s="39">
        <v>0.9</v>
      </c>
      <c r="L231" s="67"/>
    </row>
    <row r="232" s="1" customFormat="1" ht="12" spans="1:12">
      <c r="A232" s="26">
        <v>13</v>
      </c>
      <c r="B232" s="37" t="s">
        <v>3174</v>
      </c>
      <c r="C232" s="39">
        <v>2022</v>
      </c>
      <c r="D232" s="37">
        <v>410423</v>
      </c>
      <c r="E232" s="39">
        <v>2</v>
      </c>
      <c r="F232" s="39">
        <v>0</v>
      </c>
      <c r="G232" s="39">
        <v>0</v>
      </c>
      <c r="H232" s="39">
        <v>449.68</v>
      </c>
      <c r="I232" s="39">
        <v>449.68</v>
      </c>
      <c r="J232" s="39">
        <v>499.64</v>
      </c>
      <c r="K232" s="39">
        <v>0.9</v>
      </c>
      <c r="L232" s="67"/>
    </row>
    <row r="233" s="1" customFormat="1" ht="12" spans="1:12">
      <c r="A233" s="26">
        <v>14</v>
      </c>
      <c r="B233" s="37" t="s">
        <v>3175</v>
      </c>
      <c r="C233" s="39">
        <v>2022</v>
      </c>
      <c r="D233" s="37">
        <v>410423</v>
      </c>
      <c r="E233" s="39">
        <v>3</v>
      </c>
      <c r="F233" s="39">
        <v>0</v>
      </c>
      <c r="G233" s="39">
        <v>0</v>
      </c>
      <c r="H233" s="39">
        <v>517.91</v>
      </c>
      <c r="I233" s="39">
        <v>517.91</v>
      </c>
      <c r="J233" s="39">
        <v>575.46</v>
      </c>
      <c r="K233" s="39">
        <v>0.9</v>
      </c>
      <c r="L233" s="67"/>
    </row>
    <row r="234" s="1" customFormat="1" ht="12" spans="1:12">
      <c r="A234" s="26">
        <v>15</v>
      </c>
      <c r="B234" s="37" t="s">
        <v>3176</v>
      </c>
      <c r="C234" s="39">
        <v>2022</v>
      </c>
      <c r="D234" s="37">
        <v>410423</v>
      </c>
      <c r="E234" s="39">
        <v>7</v>
      </c>
      <c r="F234" s="39">
        <v>0</v>
      </c>
      <c r="G234" s="39">
        <v>0</v>
      </c>
      <c r="H234" s="39">
        <v>1969.65</v>
      </c>
      <c r="I234" s="39">
        <v>1969.65</v>
      </c>
      <c r="J234" s="39">
        <v>2188.5</v>
      </c>
      <c r="K234" s="39">
        <v>0.9</v>
      </c>
      <c r="L234" s="67"/>
    </row>
    <row r="235" s="1" customFormat="1" ht="12" spans="1:12">
      <c r="A235" s="26">
        <v>16</v>
      </c>
      <c r="B235" s="37" t="s">
        <v>3177</v>
      </c>
      <c r="C235" s="39">
        <v>2022</v>
      </c>
      <c r="D235" s="37">
        <v>410423</v>
      </c>
      <c r="E235" s="39">
        <v>1</v>
      </c>
      <c r="F235" s="39">
        <v>0</v>
      </c>
      <c r="G235" s="39">
        <v>0</v>
      </c>
      <c r="H235" s="39">
        <v>200.93</v>
      </c>
      <c r="I235" s="39">
        <v>200.93</v>
      </c>
      <c r="J235" s="39">
        <v>223.25</v>
      </c>
      <c r="K235" s="39">
        <v>0.9</v>
      </c>
      <c r="L235" s="67"/>
    </row>
    <row r="236" s="1" customFormat="1" ht="12" spans="1:12">
      <c r="A236" s="26">
        <v>17</v>
      </c>
      <c r="B236" s="37" t="s">
        <v>3178</v>
      </c>
      <c r="C236" s="39">
        <v>2022</v>
      </c>
      <c r="D236" s="37">
        <v>410423</v>
      </c>
      <c r="E236" s="39">
        <v>3</v>
      </c>
      <c r="F236" s="39">
        <v>0</v>
      </c>
      <c r="G236" s="39">
        <v>0</v>
      </c>
      <c r="H236" s="39">
        <v>678.2</v>
      </c>
      <c r="I236" s="39">
        <v>678.2</v>
      </c>
      <c r="J236" s="39">
        <v>753.56</v>
      </c>
      <c r="K236" s="39">
        <v>0.9</v>
      </c>
      <c r="L236" s="67"/>
    </row>
    <row r="237" s="1" customFormat="1" ht="12" spans="1:12">
      <c r="A237" s="26">
        <v>18</v>
      </c>
      <c r="B237" s="37" t="s">
        <v>3179</v>
      </c>
      <c r="C237" s="39">
        <v>2022</v>
      </c>
      <c r="D237" s="37">
        <v>410423</v>
      </c>
      <c r="E237" s="39">
        <v>1</v>
      </c>
      <c r="F237" s="39">
        <v>0</v>
      </c>
      <c r="G237" s="39">
        <v>0</v>
      </c>
      <c r="H237" s="39">
        <v>114.44</v>
      </c>
      <c r="I237" s="39">
        <v>114.44</v>
      </c>
      <c r="J237" s="39">
        <v>127.16</v>
      </c>
      <c r="K237" s="39">
        <v>0.9</v>
      </c>
      <c r="L237" s="67"/>
    </row>
    <row r="238" s="1" customFormat="1" ht="12" spans="1:12">
      <c r="A238" s="26">
        <v>19</v>
      </c>
      <c r="B238" s="37" t="s">
        <v>3180</v>
      </c>
      <c r="C238" s="39">
        <v>2022</v>
      </c>
      <c r="D238" s="37">
        <v>410423</v>
      </c>
      <c r="E238" s="39">
        <v>2</v>
      </c>
      <c r="F238" s="39">
        <v>0</v>
      </c>
      <c r="G238" s="39">
        <v>0</v>
      </c>
      <c r="H238" s="39">
        <v>561.28</v>
      </c>
      <c r="I238" s="39">
        <v>561.28</v>
      </c>
      <c r="J238" s="39">
        <v>623.64</v>
      </c>
      <c r="K238" s="39">
        <v>0.9</v>
      </c>
      <c r="L238" s="67"/>
    </row>
    <row r="239" s="1" customFormat="1" ht="12" spans="1:12">
      <c r="A239" s="26">
        <v>20</v>
      </c>
      <c r="B239" s="37" t="s">
        <v>3181</v>
      </c>
      <c r="C239" s="39">
        <v>2022</v>
      </c>
      <c r="D239" s="37">
        <v>410423</v>
      </c>
      <c r="E239" s="39">
        <v>7</v>
      </c>
      <c r="F239" s="39">
        <v>0</v>
      </c>
      <c r="G239" s="39">
        <v>0</v>
      </c>
      <c r="H239" s="39">
        <v>649.77</v>
      </c>
      <c r="I239" s="39">
        <v>649.77</v>
      </c>
      <c r="J239" s="39">
        <v>721.97</v>
      </c>
      <c r="K239" s="39">
        <v>0.9</v>
      </c>
      <c r="L239" s="67"/>
    </row>
    <row r="240" s="1" customFormat="1" ht="12" spans="1:12">
      <c r="A240" s="26">
        <v>21</v>
      </c>
      <c r="B240" s="37" t="s">
        <v>3182</v>
      </c>
      <c r="C240" s="39">
        <v>2022</v>
      </c>
      <c r="D240" s="37">
        <v>410423</v>
      </c>
      <c r="E240" s="39">
        <v>18</v>
      </c>
      <c r="F240" s="39">
        <v>0</v>
      </c>
      <c r="G240" s="39">
        <v>0</v>
      </c>
      <c r="H240" s="39">
        <v>1006.89</v>
      </c>
      <c r="I240" s="39">
        <v>1006.89</v>
      </c>
      <c r="J240" s="39">
        <v>1118.77</v>
      </c>
      <c r="K240" s="39">
        <v>0.9</v>
      </c>
      <c r="L240" s="67"/>
    </row>
    <row r="241" s="1" customFormat="1" ht="12" spans="1:12">
      <c r="A241" s="26">
        <v>22</v>
      </c>
      <c r="B241" s="37" t="s">
        <v>3183</v>
      </c>
      <c r="C241" s="39">
        <v>2022</v>
      </c>
      <c r="D241" s="37">
        <v>410423</v>
      </c>
      <c r="E241" s="39">
        <v>1</v>
      </c>
      <c r="F241" s="39">
        <v>0</v>
      </c>
      <c r="G241" s="39">
        <v>0</v>
      </c>
      <c r="H241" s="39">
        <v>207.34</v>
      </c>
      <c r="I241" s="39">
        <v>207.34</v>
      </c>
      <c r="J241" s="39">
        <v>230.38</v>
      </c>
      <c r="K241" s="39">
        <v>0.9</v>
      </c>
      <c r="L241" s="67"/>
    </row>
    <row r="242" s="1" customFormat="1" ht="12" spans="1:12">
      <c r="A242" s="26">
        <v>23</v>
      </c>
      <c r="B242" s="37" t="s">
        <v>3184</v>
      </c>
      <c r="C242" s="39">
        <v>2022</v>
      </c>
      <c r="D242" s="37">
        <v>410423</v>
      </c>
      <c r="E242" s="39">
        <v>5</v>
      </c>
      <c r="F242" s="39">
        <v>0</v>
      </c>
      <c r="G242" s="39">
        <v>0</v>
      </c>
      <c r="H242" s="39">
        <v>986.76</v>
      </c>
      <c r="I242" s="39">
        <v>986.76</v>
      </c>
      <c r="J242" s="39">
        <v>1096.4</v>
      </c>
      <c r="K242" s="39">
        <v>0.9</v>
      </c>
      <c r="L242" s="67"/>
    </row>
    <row r="243" s="1" customFormat="1" ht="12" spans="1:12">
      <c r="A243" s="26">
        <v>24</v>
      </c>
      <c r="B243" s="37" t="s">
        <v>3185</v>
      </c>
      <c r="C243" s="39">
        <v>2022</v>
      </c>
      <c r="D243" s="37">
        <v>410423</v>
      </c>
      <c r="E243" s="39">
        <v>3</v>
      </c>
      <c r="F243" s="39">
        <v>0</v>
      </c>
      <c r="G243" s="39">
        <v>0</v>
      </c>
      <c r="H243" s="39">
        <v>594.97</v>
      </c>
      <c r="I243" s="39">
        <v>594.97</v>
      </c>
      <c r="J243" s="39">
        <v>661.08</v>
      </c>
      <c r="K243" s="39">
        <v>0.9</v>
      </c>
      <c r="L243" s="67"/>
    </row>
    <row r="244" s="1" customFormat="1" ht="12" spans="1:12">
      <c r="A244" s="26">
        <v>25</v>
      </c>
      <c r="B244" s="37" t="s">
        <v>3186</v>
      </c>
      <c r="C244" s="39">
        <v>2022</v>
      </c>
      <c r="D244" s="37">
        <v>410423</v>
      </c>
      <c r="E244" s="39">
        <v>2</v>
      </c>
      <c r="F244" s="39">
        <v>0</v>
      </c>
      <c r="G244" s="39">
        <v>0</v>
      </c>
      <c r="H244" s="39">
        <v>595.61</v>
      </c>
      <c r="I244" s="39">
        <v>595.61</v>
      </c>
      <c r="J244" s="39">
        <v>661.79</v>
      </c>
      <c r="K244" s="39">
        <v>0.9</v>
      </c>
      <c r="L244" s="67"/>
    </row>
    <row r="245" s="1" customFormat="1" ht="12" spans="1:12">
      <c r="A245" s="26">
        <v>26</v>
      </c>
      <c r="B245" s="37" t="s">
        <v>3187</v>
      </c>
      <c r="C245" s="39">
        <v>2022</v>
      </c>
      <c r="D245" s="37">
        <v>410423</v>
      </c>
      <c r="E245" s="39">
        <v>10</v>
      </c>
      <c r="F245" s="39">
        <v>0</v>
      </c>
      <c r="G245" s="39">
        <v>0</v>
      </c>
      <c r="H245" s="39">
        <v>2245.37</v>
      </c>
      <c r="I245" s="39">
        <v>2245.37</v>
      </c>
      <c r="J245" s="39">
        <v>2494.86</v>
      </c>
      <c r="K245" s="39">
        <v>0.9</v>
      </c>
      <c r="L245" s="67"/>
    </row>
    <row r="246" s="1" customFormat="1" ht="12" spans="1:12">
      <c r="A246" s="26">
        <v>27</v>
      </c>
      <c r="B246" s="37" t="s">
        <v>3188</v>
      </c>
      <c r="C246" s="39">
        <v>2022</v>
      </c>
      <c r="D246" s="37">
        <v>410423</v>
      </c>
      <c r="E246" s="39">
        <v>7</v>
      </c>
      <c r="F246" s="39">
        <v>0</v>
      </c>
      <c r="G246" s="39">
        <v>0</v>
      </c>
      <c r="H246" s="39">
        <v>545.35</v>
      </c>
      <c r="I246" s="39">
        <v>545.35</v>
      </c>
      <c r="J246" s="39">
        <v>605.94</v>
      </c>
      <c r="K246" s="39">
        <v>0.9</v>
      </c>
      <c r="L246" s="67"/>
    </row>
    <row r="247" s="1" customFormat="1" ht="12" spans="1:12">
      <c r="A247" s="26">
        <v>28</v>
      </c>
      <c r="B247" s="37" t="s">
        <v>3189</v>
      </c>
      <c r="C247" s="39">
        <v>2022</v>
      </c>
      <c r="D247" s="37">
        <v>410423</v>
      </c>
      <c r="E247" s="39">
        <v>1</v>
      </c>
      <c r="F247" s="39">
        <v>0</v>
      </c>
      <c r="G247" s="39">
        <v>0</v>
      </c>
      <c r="H247" s="39">
        <v>85.83</v>
      </c>
      <c r="I247" s="39">
        <v>85.83</v>
      </c>
      <c r="J247" s="39">
        <v>95.37</v>
      </c>
      <c r="K247" s="39">
        <v>0.9</v>
      </c>
      <c r="L247" s="67"/>
    </row>
    <row r="248" s="1" customFormat="1" ht="12" spans="1:12">
      <c r="A248" s="26">
        <v>29</v>
      </c>
      <c r="B248" s="37" t="s">
        <v>3190</v>
      </c>
      <c r="C248" s="39">
        <v>2022</v>
      </c>
      <c r="D248" s="37">
        <v>410423</v>
      </c>
      <c r="E248" s="39">
        <v>13</v>
      </c>
      <c r="F248" s="39">
        <v>0</v>
      </c>
      <c r="G248" s="39">
        <v>0</v>
      </c>
      <c r="H248" s="39">
        <v>2241.05</v>
      </c>
      <c r="I248" s="39">
        <v>2241.05</v>
      </c>
      <c r="J248" s="39">
        <v>2490.06</v>
      </c>
      <c r="K248" s="39">
        <v>0.9</v>
      </c>
      <c r="L248" s="67"/>
    </row>
    <row r="249" s="1" customFormat="1" ht="12" spans="1:12">
      <c r="A249" s="26">
        <v>30</v>
      </c>
      <c r="B249" s="37" t="s">
        <v>3191</v>
      </c>
      <c r="C249" s="39">
        <v>2022</v>
      </c>
      <c r="D249" s="37">
        <v>410423</v>
      </c>
      <c r="E249" s="39">
        <v>3</v>
      </c>
      <c r="F249" s="39">
        <v>0</v>
      </c>
      <c r="G249" s="39">
        <v>0</v>
      </c>
      <c r="H249" s="39">
        <v>814.48</v>
      </c>
      <c r="I249" s="39">
        <v>814.48</v>
      </c>
      <c r="J249" s="39">
        <v>904.98</v>
      </c>
      <c r="K249" s="39">
        <v>0.9</v>
      </c>
      <c r="L249" s="67"/>
    </row>
    <row r="250" s="1" customFormat="1" ht="12" spans="1:12">
      <c r="A250" s="26">
        <v>31</v>
      </c>
      <c r="B250" s="37" t="s">
        <v>3192</v>
      </c>
      <c r="C250" s="39">
        <v>2022</v>
      </c>
      <c r="D250" s="37">
        <v>410423</v>
      </c>
      <c r="E250" s="39">
        <v>2</v>
      </c>
      <c r="F250" s="39">
        <v>0</v>
      </c>
      <c r="G250" s="39">
        <v>0</v>
      </c>
      <c r="H250" s="39">
        <v>343.33</v>
      </c>
      <c r="I250" s="39">
        <v>343.33</v>
      </c>
      <c r="J250" s="39">
        <v>381.48</v>
      </c>
      <c r="K250" s="39">
        <v>0.9</v>
      </c>
      <c r="L250" s="67"/>
    </row>
    <row r="251" s="1" customFormat="1" ht="12" spans="1:12">
      <c r="A251" s="26">
        <v>32</v>
      </c>
      <c r="B251" s="37" t="s">
        <v>3193</v>
      </c>
      <c r="C251" s="39">
        <v>2022</v>
      </c>
      <c r="D251" s="37">
        <v>410423</v>
      </c>
      <c r="E251" s="39">
        <v>4</v>
      </c>
      <c r="F251" s="39">
        <v>0</v>
      </c>
      <c r="G251" s="39">
        <v>0</v>
      </c>
      <c r="H251" s="39">
        <v>1023.27</v>
      </c>
      <c r="I251" s="39">
        <v>1023.27</v>
      </c>
      <c r="J251" s="39">
        <v>1136.97</v>
      </c>
      <c r="K251" s="39">
        <v>0.9</v>
      </c>
      <c r="L251" s="67"/>
    </row>
    <row r="252" s="1" customFormat="1" ht="12" spans="1:12">
      <c r="A252" s="26">
        <v>33</v>
      </c>
      <c r="B252" s="37" t="s">
        <v>3194</v>
      </c>
      <c r="C252" s="39">
        <v>2022</v>
      </c>
      <c r="D252" s="37">
        <v>410423</v>
      </c>
      <c r="E252" s="39">
        <v>1</v>
      </c>
      <c r="F252" s="39">
        <v>0</v>
      </c>
      <c r="G252" s="39">
        <v>0</v>
      </c>
      <c r="H252" s="39">
        <v>271.49</v>
      </c>
      <c r="I252" s="39">
        <v>271.49</v>
      </c>
      <c r="J252" s="39">
        <v>301.66</v>
      </c>
      <c r="K252" s="39">
        <v>0.9</v>
      </c>
      <c r="L252" s="67"/>
    </row>
    <row r="253" s="1" customFormat="1" ht="12" spans="1:12">
      <c r="A253" s="26">
        <v>34</v>
      </c>
      <c r="B253" s="37" t="s">
        <v>3195</v>
      </c>
      <c r="C253" s="39">
        <v>2022</v>
      </c>
      <c r="D253" s="37">
        <v>410423</v>
      </c>
      <c r="E253" s="39">
        <v>3</v>
      </c>
      <c r="F253" s="39">
        <v>0</v>
      </c>
      <c r="G253" s="39">
        <v>0</v>
      </c>
      <c r="H253" s="39">
        <v>530.96</v>
      </c>
      <c r="I253" s="39">
        <v>530.96</v>
      </c>
      <c r="J253" s="39">
        <v>589.96</v>
      </c>
      <c r="K253" s="39">
        <v>0.9</v>
      </c>
      <c r="L253" s="67"/>
    </row>
    <row r="254" s="1" customFormat="1" ht="12" spans="1:12">
      <c r="A254" s="26">
        <v>35</v>
      </c>
      <c r="B254" s="37" t="s">
        <v>3196</v>
      </c>
      <c r="C254" s="39">
        <v>2022</v>
      </c>
      <c r="D254" s="37">
        <v>410423</v>
      </c>
      <c r="E254" s="39">
        <v>1</v>
      </c>
      <c r="F254" s="39">
        <v>0</v>
      </c>
      <c r="G254" s="39">
        <v>0</v>
      </c>
      <c r="H254" s="39">
        <v>229.86</v>
      </c>
      <c r="I254" s="39">
        <v>229.86</v>
      </c>
      <c r="J254" s="39">
        <v>255.4</v>
      </c>
      <c r="K254" s="39">
        <v>0.9</v>
      </c>
      <c r="L254" s="67"/>
    </row>
    <row r="255" s="1" customFormat="1" ht="12" spans="1:12">
      <c r="A255" s="26">
        <v>36</v>
      </c>
      <c r="B255" s="37" t="s">
        <v>3197</v>
      </c>
      <c r="C255" s="39">
        <v>2022</v>
      </c>
      <c r="D255" s="37">
        <v>410423</v>
      </c>
      <c r="E255" s="39">
        <v>2</v>
      </c>
      <c r="F255" s="39">
        <v>0</v>
      </c>
      <c r="G255" s="39">
        <v>0</v>
      </c>
      <c r="H255" s="39">
        <v>287.73</v>
      </c>
      <c r="I255" s="39">
        <v>287.73</v>
      </c>
      <c r="J255" s="39">
        <v>319.7</v>
      </c>
      <c r="K255" s="39">
        <v>0.9</v>
      </c>
      <c r="L255" s="67"/>
    </row>
    <row r="256" s="1" customFormat="1" ht="12" spans="1:12">
      <c r="A256" s="26">
        <v>37</v>
      </c>
      <c r="B256" s="37" t="s">
        <v>3198</v>
      </c>
      <c r="C256" s="39">
        <v>2022</v>
      </c>
      <c r="D256" s="37">
        <v>410423</v>
      </c>
      <c r="E256" s="39">
        <v>8</v>
      </c>
      <c r="F256" s="39">
        <v>0</v>
      </c>
      <c r="G256" s="39">
        <v>0</v>
      </c>
      <c r="H256" s="39">
        <v>831.6</v>
      </c>
      <c r="I256" s="39">
        <v>831.6</v>
      </c>
      <c r="J256" s="39">
        <v>924</v>
      </c>
      <c r="K256" s="39">
        <v>0.9</v>
      </c>
      <c r="L256" s="67"/>
    </row>
    <row r="257" s="1" customFormat="1" ht="12" spans="1:12">
      <c r="A257" s="26">
        <v>38</v>
      </c>
      <c r="B257" s="37" t="s">
        <v>3199</v>
      </c>
      <c r="C257" s="39">
        <v>2022</v>
      </c>
      <c r="D257" s="37">
        <v>410423</v>
      </c>
      <c r="E257" s="39">
        <v>2</v>
      </c>
      <c r="F257" s="39">
        <v>0</v>
      </c>
      <c r="G257" s="39">
        <v>0</v>
      </c>
      <c r="H257" s="39">
        <v>172.64</v>
      </c>
      <c r="I257" s="39">
        <v>172.64</v>
      </c>
      <c r="J257" s="39">
        <v>191.82</v>
      </c>
      <c r="K257" s="39">
        <v>0.9</v>
      </c>
      <c r="L257" s="67"/>
    </row>
    <row r="258" s="1" customFormat="1" ht="12" spans="1:12">
      <c r="A258" s="26">
        <v>39</v>
      </c>
      <c r="B258" s="37" t="s">
        <v>3200</v>
      </c>
      <c r="C258" s="39">
        <v>2022</v>
      </c>
      <c r="D258" s="37">
        <v>410423</v>
      </c>
      <c r="E258" s="39">
        <v>11</v>
      </c>
      <c r="F258" s="39">
        <v>0</v>
      </c>
      <c r="G258" s="39">
        <v>0</v>
      </c>
      <c r="H258" s="39">
        <v>2232.35</v>
      </c>
      <c r="I258" s="39">
        <v>2232.35</v>
      </c>
      <c r="J258" s="39">
        <v>2480.39</v>
      </c>
      <c r="K258" s="39">
        <v>0.9</v>
      </c>
      <c r="L258" s="67"/>
    </row>
    <row r="259" s="1" customFormat="1" ht="12" spans="1:12">
      <c r="A259" s="26">
        <v>40</v>
      </c>
      <c r="B259" s="37" t="s">
        <v>3201</v>
      </c>
      <c r="C259" s="39">
        <v>2022</v>
      </c>
      <c r="D259" s="37">
        <v>410423</v>
      </c>
      <c r="E259" s="39">
        <v>3</v>
      </c>
      <c r="F259" s="39">
        <v>0</v>
      </c>
      <c r="G259" s="39">
        <v>0</v>
      </c>
      <c r="H259" s="39">
        <v>592.06</v>
      </c>
      <c r="I259" s="39">
        <v>592.06</v>
      </c>
      <c r="J259" s="39">
        <v>657.84</v>
      </c>
      <c r="K259" s="39">
        <v>0.9</v>
      </c>
      <c r="L259" s="67"/>
    </row>
    <row r="260" s="1" customFormat="1" ht="12" spans="1:12">
      <c r="A260" s="26">
        <v>41</v>
      </c>
      <c r="B260" s="37" t="s">
        <v>3202</v>
      </c>
      <c r="C260" s="39">
        <v>2022</v>
      </c>
      <c r="D260" s="37">
        <v>410423</v>
      </c>
      <c r="E260" s="39">
        <v>7</v>
      </c>
      <c r="F260" s="39">
        <v>0</v>
      </c>
      <c r="G260" s="39">
        <v>0</v>
      </c>
      <c r="H260" s="39">
        <v>713.57</v>
      </c>
      <c r="I260" s="39">
        <v>713.57</v>
      </c>
      <c r="J260" s="39">
        <v>792.86</v>
      </c>
      <c r="K260" s="39">
        <v>0.9</v>
      </c>
      <c r="L260" s="67"/>
    </row>
    <row r="261" s="1" customFormat="1" ht="12" spans="1:12">
      <c r="A261" s="26">
        <v>42</v>
      </c>
      <c r="B261" s="37" t="s">
        <v>3203</v>
      </c>
      <c r="C261" s="39">
        <v>2022</v>
      </c>
      <c r="D261" s="37">
        <v>410423</v>
      </c>
      <c r="E261" s="39">
        <v>11</v>
      </c>
      <c r="F261" s="39">
        <v>0</v>
      </c>
      <c r="G261" s="39">
        <v>0</v>
      </c>
      <c r="H261" s="39">
        <v>3553.54</v>
      </c>
      <c r="I261" s="39">
        <v>3553.54</v>
      </c>
      <c r="J261" s="39">
        <v>3948.38</v>
      </c>
      <c r="K261" s="39">
        <v>0.9</v>
      </c>
      <c r="L261" s="67"/>
    </row>
    <row r="262" s="1" customFormat="1" ht="12" spans="1:12">
      <c r="A262" s="26">
        <v>43</v>
      </c>
      <c r="B262" s="37" t="s">
        <v>3204</v>
      </c>
      <c r="C262" s="39">
        <v>2022</v>
      </c>
      <c r="D262" s="37">
        <v>410423</v>
      </c>
      <c r="E262" s="39">
        <v>1</v>
      </c>
      <c r="F262" s="39">
        <v>0</v>
      </c>
      <c r="G262" s="39">
        <v>0</v>
      </c>
      <c r="H262" s="39">
        <v>114.44</v>
      </c>
      <c r="I262" s="39">
        <v>114.44</v>
      </c>
      <c r="J262" s="39">
        <v>127.16</v>
      </c>
      <c r="K262" s="39">
        <v>0.9</v>
      </c>
      <c r="L262" s="67"/>
    </row>
    <row r="263" s="1" customFormat="1" ht="12" spans="1:12">
      <c r="A263" s="26">
        <v>44</v>
      </c>
      <c r="B263" s="37" t="s">
        <v>3205</v>
      </c>
      <c r="C263" s="39">
        <v>2022</v>
      </c>
      <c r="D263" s="37">
        <v>410423</v>
      </c>
      <c r="E263" s="39">
        <v>2</v>
      </c>
      <c r="F263" s="39">
        <v>0</v>
      </c>
      <c r="G263" s="39">
        <v>0</v>
      </c>
      <c r="H263" s="39">
        <v>172.64</v>
      </c>
      <c r="I263" s="39">
        <v>172.64</v>
      </c>
      <c r="J263" s="39">
        <v>191.82</v>
      </c>
      <c r="K263" s="39">
        <v>0.9</v>
      </c>
      <c r="L263" s="67"/>
    </row>
    <row r="264" s="1" customFormat="1" ht="12" spans="1:12">
      <c r="A264" s="26">
        <v>45</v>
      </c>
      <c r="B264" s="37" t="s">
        <v>3206</v>
      </c>
      <c r="C264" s="39">
        <v>2022</v>
      </c>
      <c r="D264" s="37">
        <v>410423</v>
      </c>
      <c r="E264" s="39">
        <v>2</v>
      </c>
      <c r="F264" s="39">
        <v>0</v>
      </c>
      <c r="G264" s="39">
        <v>0</v>
      </c>
      <c r="H264" s="39">
        <v>250.84</v>
      </c>
      <c r="I264" s="39">
        <v>250.84</v>
      </c>
      <c r="J264" s="39">
        <v>278.71</v>
      </c>
      <c r="K264" s="39">
        <v>0.9</v>
      </c>
      <c r="L264" s="67"/>
    </row>
    <row r="265" s="1" customFormat="1" ht="12" spans="1:12">
      <c r="A265" s="26">
        <v>46</v>
      </c>
      <c r="B265" s="37" t="s">
        <v>3207</v>
      </c>
      <c r="C265" s="39">
        <v>2022</v>
      </c>
      <c r="D265" s="37">
        <v>410423</v>
      </c>
      <c r="E265" s="39">
        <v>12</v>
      </c>
      <c r="F265" s="39">
        <v>0</v>
      </c>
      <c r="G265" s="39">
        <v>0</v>
      </c>
      <c r="H265" s="39">
        <v>1881</v>
      </c>
      <c r="I265" s="39">
        <v>1881</v>
      </c>
      <c r="J265" s="39">
        <v>2090</v>
      </c>
      <c r="K265" s="39">
        <v>0.9</v>
      </c>
      <c r="L265" s="67"/>
    </row>
    <row r="266" s="1" customFormat="1" ht="12" spans="1:12">
      <c r="A266" s="26">
        <v>47</v>
      </c>
      <c r="B266" s="37" t="s">
        <v>3208</v>
      </c>
      <c r="C266" s="39">
        <v>2022</v>
      </c>
      <c r="D266" s="37">
        <v>410423</v>
      </c>
      <c r="E266" s="39">
        <v>6</v>
      </c>
      <c r="F266" s="39">
        <v>0</v>
      </c>
      <c r="G266" s="39">
        <v>0</v>
      </c>
      <c r="H266" s="39">
        <v>2199.14</v>
      </c>
      <c r="I266" s="39">
        <v>2199.14</v>
      </c>
      <c r="J266" s="39">
        <v>2443.49</v>
      </c>
      <c r="K266" s="39">
        <v>0.9</v>
      </c>
      <c r="L266" s="67"/>
    </row>
    <row r="267" s="1" customFormat="1" ht="12" spans="1:12">
      <c r="A267" s="26">
        <v>48</v>
      </c>
      <c r="B267" s="37" t="s">
        <v>3209</v>
      </c>
      <c r="C267" s="39">
        <v>2022</v>
      </c>
      <c r="D267" s="37">
        <v>410423</v>
      </c>
      <c r="E267" s="39">
        <v>1</v>
      </c>
      <c r="F267" s="39">
        <v>0</v>
      </c>
      <c r="G267" s="39">
        <v>0</v>
      </c>
      <c r="H267" s="39">
        <v>171.67</v>
      </c>
      <c r="I267" s="39">
        <v>171.67</v>
      </c>
      <c r="J267" s="39">
        <v>190.74</v>
      </c>
      <c r="K267" s="39">
        <v>0.9</v>
      </c>
      <c r="L267" s="67"/>
    </row>
    <row r="268" s="1" customFormat="1" ht="12" spans="1:12">
      <c r="A268" s="26">
        <v>49</v>
      </c>
      <c r="B268" s="37" t="s">
        <v>3210</v>
      </c>
      <c r="C268" s="39">
        <v>2022</v>
      </c>
      <c r="D268" s="37">
        <v>410423</v>
      </c>
      <c r="E268" s="39">
        <v>12</v>
      </c>
      <c r="F268" s="39">
        <v>0</v>
      </c>
      <c r="G268" s="39">
        <v>0</v>
      </c>
      <c r="H268" s="39">
        <v>1235.3</v>
      </c>
      <c r="I268" s="39">
        <v>1235.3</v>
      </c>
      <c r="J268" s="39">
        <v>1372.55</v>
      </c>
      <c r="K268" s="39">
        <v>0.9</v>
      </c>
      <c r="L268" s="67"/>
    </row>
    <row r="269" s="1" customFormat="1" ht="12" spans="1:12">
      <c r="A269" s="26">
        <v>50</v>
      </c>
      <c r="B269" s="37" t="s">
        <v>3211</v>
      </c>
      <c r="C269" s="39">
        <v>2022</v>
      </c>
      <c r="D269" s="37">
        <v>410423</v>
      </c>
      <c r="E269" s="39">
        <v>1</v>
      </c>
      <c r="F269" s="39">
        <v>0</v>
      </c>
      <c r="G269" s="39">
        <v>0</v>
      </c>
      <c r="H269" s="39">
        <v>229.86</v>
      </c>
      <c r="I269" s="39">
        <v>229.86</v>
      </c>
      <c r="J269" s="39">
        <v>255.4</v>
      </c>
      <c r="K269" s="39">
        <v>0.9</v>
      </c>
      <c r="L269" s="67"/>
    </row>
    <row r="270" s="1" customFormat="1" ht="12" spans="1:12">
      <c r="A270" s="26">
        <v>51</v>
      </c>
      <c r="B270" s="37" t="s">
        <v>3212</v>
      </c>
      <c r="C270" s="39">
        <v>2022</v>
      </c>
      <c r="D270" s="37">
        <v>410423</v>
      </c>
      <c r="E270" s="39">
        <v>6</v>
      </c>
      <c r="F270" s="39">
        <v>0</v>
      </c>
      <c r="G270" s="39">
        <v>0</v>
      </c>
      <c r="H270" s="39">
        <v>460.37</v>
      </c>
      <c r="I270" s="39">
        <v>460.37</v>
      </c>
      <c r="J270" s="39">
        <v>511.52</v>
      </c>
      <c r="K270" s="39">
        <v>0.9</v>
      </c>
      <c r="L270" s="67"/>
    </row>
    <row r="271" s="1" customFormat="1" ht="12" spans="1:12">
      <c r="A271" s="26">
        <v>52</v>
      </c>
      <c r="B271" s="37" t="s">
        <v>3213</v>
      </c>
      <c r="C271" s="39">
        <v>2022</v>
      </c>
      <c r="D271" s="37">
        <v>410423</v>
      </c>
      <c r="E271" s="39">
        <v>1</v>
      </c>
      <c r="F271" s="39">
        <v>0</v>
      </c>
      <c r="G271" s="39">
        <v>0</v>
      </c>
      <c r="H271" s="39">
        <v>755.32</v>
      </c>
      <c r="I271" s="39">
        <v>755.32</v>
      </c>
      <c r="J271" s="39">
        <v>839.24</v>
      </c>
      <c r="K271" s="39">
        <v>0.9</v>
      </c>
      <c r="L271" s="67"/>
    </row>
    <row r="272" s="1" customFormat="1" ht="12" spans="1:12">
      <c r="A272" s="26">
        <v>53</v>
      </c>
      <c r="B272" s="37" t="s">
        <v>3214</v>
      </c>
      <c r="C272" s="39">
        <v>2022</v>
      </c>
      <c r="D272" s="37">
        <v>410423</v>
      </c>
      <c r="E272" s="39">
        <v>5</v>
      </c>
      <c r="F272" s="39">
        <v>0</v>
      </c>
      <c r="G272" s="39">
        <v>0</v>
      </c>
      <c r="H272" s="39">
        <v>1542.16</v>
      </c>
      <c r="I272" s="39">
        <v>1542.16</v>
      </c>
      <c r="J272" s="39">
        <v>1713.51</v>
      </c>
      <c r="K272" s="39">
        <v>0.9</v>
      </c>
      <c r="L272" s="67"/>
    </row>
    <row r="273" s="1" customFormat="1" ht="12" spans="1:12">
      <c r="A273" s="26">
        <v>54</v>
      </c>
      <c r="B273" s="37" t="s">
        <v>3215</v>
      </c>
      <c r="C273" s="39">
        <v>2022</v>
      </c>
      <c r="D273" s="37">
        <v>410423</v>
      </c>
      <c r="E273" s="39">
        <v>3</v>
      </c>
      <c r="F273" s="39">
        <v>0</v>
      </c>
      <c r="G273" s="39">
        <v>0</v>
      </c>
      <c r="H273" s="39">
        <v>316.5</v>
      </c>
      <c r="I273" s="39">
        <v>316.5</v>
      </c>
      <c r="J273" s="39">
        <v>351.67</v>
      </c>
      <c r="K273" s="39">
        <v>0.9</v>
      </c>
      <c r="L273" s="67"/>
    </row>
    <row r="274" s="1" customFormat="1" ht="12" spans="1:12">
      <c r="A274" s="26">
        <v>55</v>
      </c>
      <c r="B274" s="37" t="s">
        <v>3216</v>
      </c>
      <c r="C274" s="39">
        <v>2022</v>
      </c>
      <c r="D274" s="37">
        <v>410423</v>
      </c>
      <c r="E274" s="39">
        <v>3</v>
      </c>
      <c r="F274" s="39">
        <v>0</v>
      </c>
      <c r="G274" s="39">
        <v>0</v>
      </c>
      <c r="H274" s="39">
        <v>574.49</v>
      </c>
      <c r="I274" s="39">
        <v>574.49</v>
      </c>
      <c r="J274" s="39">
        <v>638.32</v>
      </c>
      <c r="K274" s="39">
        <v>0.9</v>
      </c>
      <c r="L274" s="67"/>
    </row>
    <row r="275" s="3" customFormat="1" ht="40" customHeight="1" spans="1:12">
      <c r="A275" s="58" t="s">
        <v>1059</v>
      </c>
      <c r="B275" s="28" t="s">
        <v>3217</v>
      </c>
      <c r="C275" s="30"/>
      <c r="D275" s="30"/>
      <c r="E275" s="30">
        <f t="shared" ref="E275:J275" si="5">SUM(E220:E274)</f>
        <v>271</v>
      </c>
      <c r="F275" s="30"/>
      <c r="G275" s="30"/>
      <c r="H275" s="30">
        <f t="shared" si="5"/>
        <v>51912.88</v>
      </c>
      <c r="I275" s="30">
        <f t="shared" si="5"/>
        <v>51912.88</v>
      </c>
      <c r="J275" s="30">
        <f t="shared" si="5"/>
        <v>57680.99</v>
      </c>
      <c r="K275" s="30"/>
      <c r="L275" s="23"/>
    </row>
    <row r="276" ht="33.75" spans="1:11">
      <c r="A276" s="102"/>
      <c r="B276" s="60" t="s">
        <v>2</v>
      </c>
      <c r="C276" s="61" t="s">
        <v>3</v>
      </c>
      <c r="D276" s="61" t="s">
        <v>4</v>
      </c>
      <c r="E276" s="61" t="s">
        <v>7</v>
      </c>
      <c r="F276" s="61" t="s">
        <v>8</v>
      </c>
      <c r="G276" s="61" t="s">
        <v>9</v>
      </c>
      <c r="H276" s="61" t="s">
        <v>11</v>
      </c>
      <c r="I276" s="61" t="s">
        <v>12</v>
      </c>
      <c r="J276" s="68" t="s">
        <v>13</v>
      </c>
      <c r="K276" s="61" t="s">
        <v>14</v>
      </c>
    </row>
    <row r="277" s="1" customFormat="1" spans="1:12">
      <c r="A277" s="89">
        <v>1</v>
      </c>
      <c r="B277" s="65" t="s">
        <v>3218</v>
      </c>
      <c r="C277" s="65">
        <v>2022</v>
      </c>
      <c r="D277" s="65">
        <v>410421</v>
      </c>
      <c r="E277" s="65">
        <v>14</v>
      </c>
      <c r="F277" s="65">
        <v>0</v>
      </c>
      <c r="G277" s="65">
        <v>-1</v>
      </c>
      <c r="H277" s="65">
        <v>2718.63</v>
      </c>
      <c r="I277" s="65">
        <v>2718.63</v>
      </c>
      <c r="J277" s="65">
        <v>3020.7</v>
      </c>
      <c r="K277" s="65">
        <v>0.9</v>
      </c>
      <c r="L277" s="67"/>
    </row>
    <row r="278" s="1" customFormat="1" spans="1:12">
      <c r="A278" s="89">
        <v>2</v>
      </c>
      <c r="B278" s="65" t="s">
        <v>3219</v>
      </c>
      <c r="C278" s="65">
        <v>2022</v>
      </c>
      <c r="D278" s="65">
        <v>410421</v>
      </c>
      <c r="E278" s="65">
        <v>34</v>
      </c>
      <c r="F278" s="65">
        <v>0</v>
      </c>
      <c r="G278" s="65">
        <v>-1</v>
      </c>
      <c r="H278" s="65">
        <v>5752.82</v>
      </c>
      <c r="I278" s="65">
        <v>5752.82</v>
      </c>
      <c r="J278" s="65">
        <v>6392.02</v>
      </c>
      <c r="K278" s="65">
        <v>0.9</v>
      </c>
      <c r="L278" s="67"/>
    </row>
    <row r="279" s="1" customFormat="1" spans="1:12">
      <c r="A279" s="89">
        <v>3</v>
      </c>
      <c r="B279" s="65" t="s">
        <v>3220</v>
      </c>
      <c r="C279" s="65">
        <v>2022</v>
      </c>
      <c r="D279" s="65">
        <v>410421</v>
      </c>
      <c r="E279" s="65">
        <v>5</v>
      </c>
      <c r="F279" s="65">
        <v>0</v>
      </c>
      <c r="G279" s="65">
        <v>0</v>
      </c>
      <c r="H279" s="65">
        <v>867.61</v>
      </c>
      <c r="I279" s="65">
        <v>867.61</v>
      </c>
      <c r="J279" s="65">
        <v>964.01</v>
      </c>
      <c r="K279" s="65">
        <v>0.9</v>
      </c>
      <c r="L279" s="67"/>
    </row>
    <row r="280" s="1" customFormat="1" spans="1:12">
      <c r="A280" s="89">
        <v>4</v>
      </c>
      <c r="B280" s="65" t="s">
        <v>3221</v>
      </c>
      <c r="C280" s="65">
        <v>2022</v>
      </c>
      <c r="D280" s="65">
        <v>410421</v>
      </c>
      <c r="E280" s="65">
        <v>5</v>
      </c>
      <c r="F280" s="65">
        <v>0</v>
      </c>
      <c r="G280" s="65">
        <v>0</v>
      </c>
      <c r="H280" s="65">
        <v>379.81</v>
      </c>
      <c r="I280" s="65">
        <v>379.81</v>
      </c>
      <c r="J280" s="65">
        <v>422.01</v>
      </c>
      <c r="K280" s="65">
        <v>0.9</v>
      </c>
      <c r="L280" s="67"/>
    </row>
    <row r="281" s="1" customFormat="1" spans="1:12">
      <c r="A281" s="89">
        <v>5</v>
      </c>
      <c r="B281" s="65" t="s">
        <v>3222</v>
      </c>
      <c r="C281" s="65">
        <v>2022</v>
      </c>
      <c r="D281" s="65">
        <v>410421</v>
      </c>
      <c r="E281" s="65">
        <v>6</v>
      </c>
      <c r="F281" s="65">
        <v>0</v>
      </c>
      <c r="G281" s="65">
        <v>0</v>
      </c>
      <c r="H281" s="65">
        <v>984.42</v>
      </c>
      <c r="I281" s="65">
        <v>984.42</v>
      </c>
      <c r="J281" s="65">
        <v>1093.8</v>
      </c>
      <c r="K281" s="65">
        <v>0.9</v>
      </c>
      <c r="L281" s="67"/>
    </row>
    <row r="282" s="1" customFormat="1" spans="1:12">
      <c r="A282" s="89">
        <v>6</v>
      </c>
      <c r="B282" s="65" t="s">
        <v>3223</v>
      </c>
      <c r="C282" s="65">
        <v>2022</v>
      </c>
      <c r="D282" s="65">
        <v>410421</v>
      </c>
      <c r="E282" s="65">
        <v>1</v>
      </c>
      <c r="F282" s="65">
        <v>0</v>
      </c>
      <c r="G282" s="65">
        <v>0</v>
      </c>
      <c r="H282" s="65">
        <v>296.21</v>
      </c>
      <c r="I282" s="65">
        <v>296.21</v>
      </c>
      <c r="J282" s="65">
        <v>329.12</v>
      </c>
      <c r="K282" s="65">
        <v>0.9</v>
      </c>
      <c r="L282" s="67"/>
    </row>
    <row r="283" s="1" customFormat="1" spans="1:12">
      <c r="A283" s="89">
        <v>7</v>
      </c>
      <c r="B283" s="65" t="s">
        <v>3224</v>
      </c>
      <c r="C283" s="65">
        <v>2022</v>
      </c>
      <c r="D283" s="65">
        <v>410421</v>
      </c>
      <c r="E283" s="65">
        <v>3</v>
      </c>
      <c r="F283" s="65">
        <v>0</v>
      </c>
      <c r="G283" s="65">
        <v>-1</v>
      </c>
      <c r="H283" s="65">
        <v>516.29</v>
      </c>
      <c r="I283" s="65">
        <v>516.29</v>
      </c>
      <c r="J283" s="65">
        <v>573.65</v>
      </c>
      <c r="K283" s="65">
        <v>0.9</v>
      </c>
      <c r="L283" s="67"/>
    </row>
    <row r="284" s="1" customFormat="1" spans="1:12">
      <c r="A284" s="89">
        <v>8</v>
      </c>
      <c r="B284" s="65" t="s">
        <v>3225</v>
      </c>
      <c r="C284" s="65">
        <v>2022</v>
      </c>
      <c r="D284" s="65">
        <v>410421</v>
      </c>
      <c r="E284" s="65">
        <v>3</v>
      </c>
      <c r="F284" s="65">
        <v>0</v>
      </c>
      <c r="G284" s="65">
        <v>0</v>
      </c>
      <c r="H284" s="65">
        <v>740.34</v>
      </c>
      <c r="I284" s="65">
        <v>740.34</v>
      </c>
      <c r="J284" s="65">
        <v>822.6</v>
      </c>
      <c r="K284" s="65">
        <v>0.9</v>
      </c>
      <c r="L284" s="67"/>
    </row>
    <row r="285" s="1" customFormat="1" spans="1:12">
      <c r="A285" s="89">
        <v>9</v>
      </c>
      <c r="B285" s="65" t="s">
        <v>3226</v>
      </c>
      <c r="C285" s="65">
        <v>2022</v>
      </c>
      <c r="D285" s="65">
        <v>410421</v>
      </c>
      <c r="E285" s="65">
        <v>1</v>
      </c>
      <c r="F285" s="65">
        <v>0</v>
      </c>
      <c r="G285" s="65">
        <v>0</v>
      </c>
      <c r="H285" s="65">
        <v>225</v>
      </c>
      <c r="I285" s="65">
        <v>225</v>
      </c>
      <c r="J285" s="65">
        <v>250</v>
      </c>
      <c r="K285" s="65">
        <v>0.9</v>
      </c>
      <c r="L285" s="67"/>
    </row>
    <row r="286" s="1" customFormat="1" spans="1:12">
      <c r="A286" s="89">
        <v>10</v>
      </c>
      <c r="B286" s="65" t="s">
        <v>3227</v>
      </c>
      <c r="C286" s="65">
        <v>2022</v>
      </c>
      <c r="D286" s="65">
        <v>410421</v>
      </c>
      <c r="E286" s="65">
        <v>5</v>
      </c>
      <c r="F286" s="65">
        <v>0</v>
      </c>
      <c r="G286" s="65">
        <v>0</v>
      </c>
      <c r="H286" s="65">
        <v>690.07</v>
      </c>
      <c r="I286" s="65">
        <v>690.07</v>
      </c>
      <c r="J286" s="65">
        <v>766.74</v>
      </c>
      <c r="K286" s="65">
        <v>0.9</v>
      </c>
      <c r="L286" s="67"/>
    </row>
    <row r="287" s="1" customFormat="1" spans="1:12">
      <c r="A287" s="89">
        <v>11</v>
      </c>
      <c r="B287" s="65" t="s">
        <v>3228</v>
      </c>
      <c r="C287" s="65">
        <v>2022</v>
      </c>
      <c r="D287" s="65">
        <v>410421</v>
      </c>
      <c r="E287" s="65">
        <v>2</v>
      </c>
      <c r="F287" s="65">
        <v>0</v>
      </c>
      <c r="G287" s="65">
        <v>-1</v>
      </c>
      <c r="H287" s="65">
        <v>699.44</v>
      </c>
      <c r="I287" s="65">
        <v>699.44</v>
      </c>
      <c r="J287" s="65">
        <v>777.16</v>
      </c>
      <c r="K287" s="65">
        <v>0.9</v>
      </c>
      <c r="L287" s="67"/>
    </row>
    <row r="288" s="1" customFormat="1" spans="1:12">
      <c r="A288" s="89">
        <v>12</v>
      </c>
      <c r="B288" s="65" t="s">
        <v>3229</v>
      </c>
      <c r="C288" s="65">
        <v>2022</v>
      </c>
      <c r="D288" s="65">
        <v>410421</v>
      </c>
      <c r="E288" s="65">
        <v>5</v>
      </c>
      <c r="F288" s="65">
        <v>0</v>
      </c>
      <c r="G288" s="65">
        <v>-5</v>
      </c>
      <c r="H288" s="65">
        <v>1676.57</v>
      </c>
      <c r="I288" s="65">
        <v>1676.57</v>
      </c>
      <c r="J288" s="65">
        <v>1862.86</v>
      </c>
      <c r="K288" s="65">
        <v>0.9</v>
      </c>
      <c r="L288" s="67"/>
    </row>
    <row r="289" s="1" customFormat="1" spans="1:12">
      <c r="A289" s="89">
        <v>13</v>
      </c>
      <c r="B289" s="65" t="s">
        <v>3230</v>
      </c>
      <c r="C289" s="65">
        <v>2022</v>
      </c>
      <c r="D289" s="65">
        <v>410421</v>
      </c>
      <c r="E289" s="65">
        <v>7</v>
      </c>
      <c r="F289" s="65">
        <v>0</v>
      </c>
      <c r="G289" s="65">
        <v>-1</v>
      </c>
      <c r="H289" s="65">
        <v>1683.35</v>
      </c>
      <c r="I289" s="65">
        <v>1683.35</v>
      </c>
      <c r="J289" s="65">
        <v>1870.39</v>
      </c>
      <c r="K289" s="65">
        <v>0.9</v>
      </c>
      <c r="L289" s="67"/>
    </row>
    <row r="290" s="1" customFormat="1" spans="1:12">
      <c r="A290" s="89">
        <v>14</v>
      </c>
      <c r="B290" s="65" t="s">
        <v>3231</v>
      </c>
      <c r="C290" s="65">
        <v>2022</v>
      </c>
      <c r="D290" s="65">
        <v>410421</v>
      </c>
      <c r="E290" s="65">
        <v>115</v>
      </c>
      <c r="F290" s="65">
        <v>0</v>
      </c>
      <c r="G290" s="65">
        <v>-13</v>
      </c>
      <c r="H290" s="65">
        <v>32031.37</v>
      </c>
      <c r="I290" s="65">
        <v>32031.37</v>
      </c>
      <c r="J290" s="65">
        <v>35590.41</v>
      </c>
      <c r="K290" s="65">
        <v>0.9</v>
      </c>
      <c r="L290" s="67"/>
    </row>
    <row r="291" s="1" customFormat="1" spans="1:12">
      <c r="A291" s="89">
        <v>15</v>
      </c>
      <c r="B291" s="65" t="s">
        <v>3232</v>
      </c>
      <c r="C291" s="65">
        <v>2022</v>
      </c>
      <c r="D291" s="65">
        <v>410421</v>
      </c>
      <c r="E291" s="65">
        <v>1</v>
      </c>
      <c r="F291" s="65">
        <v>0</v>
      </c>
      <c r="G291" s="65">
        <v>0</v>
      </c>
      <c r="H291" s="65">
        <v>258.47</v>
      </c>
      <c r="I291" s="65">
        <v>258.47</v>
      </c>
      <c r="J291" s="65">
        <v>287.19</v>
      </c>
      <c r="K291" s="65">
        <v>0.9</v>
      </c>
      <c r="L291" s="67"/>
    </row>
    <row r="292" s="1" customFormat="1" spans="1:12">
      <c r="A292" s="89">
        <v>16</v>
      </c>
      <c r="B292" s="65" t="s">
        <v>3233</v>
      </c>
      <c r="C292" s="65">
        <v>2022</v>
      </c>
      <c r="D292" s="65">
        <v>410421</v>
      </c>
      <c r="E292" s="65">
        <v>1</v>
      </c>
      <c r="F292" s="65">
        <v>0</v>
      </c>
      <c r="G292" s="65">
        <v>0</v>
      </c>
      <c r="H292" s="65">
        <v>144.68</v>
      </c>
      <c r="I292" s="65">
        <v>144.68</v>
      </c>
      <c r="J292" s="65">
        <v>160.75</v>
      </c>
      <c r="K292" s="65">
        <v>0.9</v>
      </c>
      <c r="L292" s="67"/>
    </row>
    <row r="293" s="1" customFormat="1" spans="1:12">
      <c r="A293" s="89">
        <v>17</v>
      </c>
      <c r="B293" s="65" t="s">
        <v>3234</v>
      </c>
      <c r="C293" s="65">
        <v>2022</v>
      </c>
      <c r="D293" s="65">
        <v>410421</v>
      </c>
      <c r="E293" s="65">
        <v>38</v>
      </c>
      <c r="F293" s="65">
        <v>0</v>
      </c>
      <c r="G293" s="65">
        <v>-5</v>
      </c>
      <c r="H293" s="65">
        <v>7694.06</v>
      </c>
      <c r="I293" s="65">
        <v>7694.06</v>
      </c>
      <c r="J293" s="65">
        <v>8548.95</v>
      </c>
      <c r="K293" s="65">
        <v>0.9</v>
      </c>
      <c r="L293" s="67"/>
    </row>
    <row r="294" s="1" customFormat="1" spans="1:12">
      <c r="A294" s="89">
        <v>18</v>
      </c>
      <c r="B294" s="65" t="s">
        <v>3235</v>
      </c>
      <c r="C294" s="65">
        <v>2022</v>
      </c>
      <c r="D294" s="65">
        <v>410421</v>
      </c>
      <c r="E294" s="65">
        <v>10</v>
      </c>
      <c r="F294" s="65">
        <v>0</v>
      </c>
      <c r="G294" s="65">
        <v>0</v>
      </c>
      <c r="H294" s="65">
        <v>1946.23</v>
      </c>
      <c r="I294" s="65">
        <v>1946.23</v>
      </c>
      <c r="J294" s="65">
        <v>2162.48</v>
      </c>
      <c r="K294" s="65">
        <v>0.9</v>
      </c>
      <c r="L294" s="67"/>
    </row>
    <row r="295" s="1" customFormat="1" spans="1:12">
      <c r="A295" s="89">
        <v>19</v>
      </c>
      <c r="B295" s="65" t="s">
        <v>3236</v>
      </c>
      <c r="C295" s="65">
        <v>2022</v>
      </c>
      <c r="D295" s="65">
        <v>410421</v>
      </c>
      <c r="E295" s="65">
        <v>4</v>
      </c>
      <c r="F295" s="65">
        <v>0</v>
      </c>
      <c r="G295" s="65">
        <v>0</v>
      </c>
      <c r="H295" s="65">
        <v>941.58</v>
      </c>
      <c r="I295" s="65">
        <v>941.58</v>
      </c>
      <c r="J295" s="65">
        <v>1046.2</v>
      </c>
      <c r="K295" s="65">
        <v>0.9</v>
      </c>
      <c r="L295" s="67"/>
    </row>
    <row r="296" s="1" customFormat="1" spans="1:12">
      <c r="A296" s="89">
        <v>20</v>
      </c>
      <c r="B296" s="65" t="s">
        <v>3237</v>
      </c>
      <c r="C296" s="65">
        <v>2022</v>
      </c>
      <c r="D296" s="65">
        <v>410421</v>
      </c>
      <c r="E296" s="65">
        <v>4</v>
      </c>
      <c r="F296" s="65">
        <v>0</v>
      </c>
      <c r="G296" s="65">
        <v>0</v>
      </c>
      <c r="H296" s="65">
        <v>345.28</v>
      </c>
      <c r="I296" s="65">
        <v>345.28</v>
      </c>
      <c r="J296" s="65">
        <v>383.64</v>
      </c>
      <c r="K296" s="65">
        <v>0.9</v>
      </c>
      <c r="L296" s="67"/>
    </row>
    <row r="297" s="1" customFormat="1" spans="1:12">
      <c r="A297" s="89">
        <v>21</v>
      </c>
      <c r="B297" s="65" t="s">
        <v>3238</v>
      </c>
      <c r="C297" s="65">
        <v>2022</v>
      </c>
      <c r="D297" s="65">
        <v>410421</v>
      </c>
      <c r="E297" s="65">
        <v>2</v>
      </c>
      <c r="F297" s="65">
        <v>0</v>
      </c>
      <c r="G297" s="65">
        <v>-2</v>
      </c>
      <c r="H297" s="65">
        <v>591.12</v>
      </c>
      <c r="I297" s="65">
        <v>591.12</v>
      </c>
      <c r="J297" s="65">
        <v>656.8</v>
      </c>
      <c r="K297" s="65">
        <v>0.9</v>
      </c>
      <c r="L297" s="67"/>
    </row>
    <row r="298" s="1" customFormat="1" spans="1:12">
      <c r="A298" s="89">
        <v>22</v>
      </c>
      <c r="B298" s="65" t="s">
        <v>3239</v>
      </c>
      <c r="C298" s="65">
        <v>2022</v>
      </c>
      <c r="D298" s="65">
        <v>410421</v>
      </c>
      <c r="E298" s="65">
        <v>2</v>
      </c>
      <c r="F298" s="65">
        <v>0</v>
      </c>
      <c r="G298" s="65">
        <v>0</v>
      </c>
      <c r="H298" s="65">
        <v>641.84</v>
      </c>
      <c r="I298" s="65">
        <v>641.84</v>
      </c>
      <c r="J298" s="65">
        <v>713.16</v>
      </c>
      <c r="K298" s="65">
        <v>0.9</v>
      </c>
      <c r="L298" s="67"/>
    </row>
    <row r="299" s="1" customFormat="1" spans="1:12">
      <c r="A299" s="89">
        <v>23</v>
      </c>
      <c r="B299" s="65" t="s">
        <v>3240</v>
      </c>
      <c r="C299" s="65">
        <v>2022</v>
      </c>
      <c r="D299" s="65">
        <v>410421</v>
      </c>
      <c r="E299" s="65">
        <v>5</v>
      </c>
      <c r="F299" s="65">
        <v>0</v>
      </c>
      <c r="G299" s="65">
        <v>0</v>
      </c>
      <c r="H299" s="65">
        <v>986.76</v>
      </c>
      <c r="I299" s="65">
        <v>986.76</v>
      </c>
      <c r="J299" s="65">
        <v>1096.4</v>
      </c>
      <c r="K299" s="65">
        <v>0.9</v>
      </c>
      <c r="L299" s="67"/>
    </row>
    <row r="300" s="1" customFormat="1" spans="1:12">
      <c r="A300" s="89">
        <v>24</v>
      </c>
      <c r="B300" s="65" t="s">
        <v>3241</v>
      </c>
      <c r="C300" s="65">
        <v>2022</v>
      </c>
      <c r="D300" s="65">
        <v>410421</v>
      </c>
      <c r="E300" s="65">
        <v>134</v>
      </c>
      <c r="F300" s="65">
        <v>0</v>
      </c>
      <c r="G300" s="65">
        <v>0</v>
      </c>
      <c r="H300" s="65">
        <v>50043.67</v>
      </c>
      <c r="I300" s="65">
        <v>50043.67</v>
      </c>
      <c r="J300" s="65">
        <v>55604.08</v>
      </c>
      <c r="K300" s="65">
        <v>0.9</v>
      </c>
      <c r="L300" s="67"/>
    </row>
    <row r="301" s="1" customFormat="1" spans="1:12">
      <c r="A301" s="89">
        <v>25</v>
      </c>
      <c r="B301" s="65" t="s">
        <v>3242</v>
      </c>
      <c r="C301" s="65">
        <v>2022</v>
      </c>
      <c r="D301" s="65">
        <v>410421</v>
      </c>
      <c r="E301" s="65">
        <v>1</v>
      </c>
      <c r="F301" s="65">
        <v>0</v>
      </c>
      <c r="G301" s="65">
        <v>0</v>
      </c>
      <c r="H301" s="65">
        <v>1173.15</v>
      </c>
      <c r="I301" s="65">
        <v>1173.15</v>
      </c>
      <c r="J301" s="65">
        <v>1303.5</v>
      </c>
      <c r="K301" s="65">
        <v>0.9</v>
      </c>
      <c r="L301" s="67"/>
    </row>
    <row r="302" s="1" customFormat="1" spans="1:12">
      <c r="A302" s="89">
        <v>26</v>
      </c>
      <c r="B302" s="65" t="s">
        <v>3243</v>
      </c>
      <c r="C302" s="65">
        <v>2022</v>
      </c>
      <c r="D302" s="65">
        <v>410421</v>
      </c>
      <c r="E302" s="65">
        <v>4</v>
      </c>
      <c r="F302" s="65">
        <v>0</v>
      </c>
      <c r="G302" s="65">
        <v>0</v>
      </c>
      <c r="H302" s="65">
        <v>1890.58</v>
      </c>
      <c r="I302" s="65">
        <v>1890.58</v>
      </c>
      <c r="J302" s="65">
        <v>2100.64</v>
      </c>
      <c r="K302" s="65">
        <v>0.9</v>
      </c>
      <c r="L302" s="67"/>
    </row>
    <row r="303" s="1" customFormat="1" spans="1:12">
      <c r="A303" s="89">
        <v>27</v>
      </c>
      <c r="B303" s="65" t="s">
        <v>3244</v>
      </c>
      <c r="C303" s="65">
        <v>2022</v>
      </c>
      <c r="D303" s="65">
        <v>410421</v>
      </c>
      <c r="E303" s="65">
        <v>1</v>
      </c>
      <c r="F303" s="65">
        <v>0</v>
      </c>
      <c r="G303" s="65">
        <v>0</v>
      </c>
      <c r="H303" s="65">
        <v>1269</v>
      </c>
      <c r="I303" s="65">
        <v>1269</v>
      </c>
      <c r="J303" s="65">
        <v>1410</v>
      </c>
      <c r="K303" s="65">
        <v>0.9</v>
      </c>
      <c r="L303" s="67"/>
    </row>
    <row r="304" s="1" customFormat="1" spans="1:12">
      <c r="A304" s="89">
        <v>28</v>
      </c>
      <c r="B304" s="65" t="s">
        <v>3245</v>
      </c>
      <c r="C304" s="65">
        <v>2022</v>
      </c>
      <c r="D304" s="65">
        <v>410421</v>
      </c>
      <c r="E304" s="65">
        <v>42</v>
      </c>
      <c r="F304" s="65">
        <v>0</v>
      </c>
      <c r="G304" s="65">
        <v>0</v>
      </c>
      <c r="H304" s="65">
        <v>15691.99</v>
      </c>
      <c r="I304" s="65">
        <v>15691.99</v>
      </c>
      <c r="J304" s="65">
        <v>17435.54</v>
      </c>
      <c r="K304" s="65">
        <v>0.9</v>
      </c>
      <c r="L304" s="67"/>
    </row>
    <row r="305" s="1" customFormat="1" spans="1:12">
      <c r="A305" s="89">
        <v>29</v>
      </c>
      <c r="B305" s="65" t="s">
        <v>3246</v>
      </c>
      <c r="C305" s="65">
        <v>2022</v>
      </c>
      <c r="D305" s="65">
        <v>410421</v>
      </c>
      <c r="E305" s="65">
        <v>340</v>
      </c>
      <c r="F305" s="65">
        <v>0</v>
      </c>
      <c r="G305" s="65">
        <v>0</v>
      </c>
      <c r="H305" s="65">
        <v>345277.66</v>
      </c>
      <c r="I305" s="65">
        <v>345277.66</v>
      </c>
      <c r="J305" s="65">
        <v>383641.84</v>
      </c>
      <c r="K305" s="65">
        <v>0.9</v>
      </c>
      <c r="L305" s="67"/>
    </row>
    <row r="306" s="1" customFormat="1" spans="1:12">
      <c r="A306" s="89">
        <v>30</v>
      </c>
      <c r="B306" s="65" t="s">
        <v>3247</v>
      </c>
      <c r="C306" s="65">
        <v>2022</v>
      </c>
      <c r="D306" s="65">
        <v>410421</v>
      </c>
      <c r="E306" s="65">
        <v>16</v>
      </c>
      <c r="F306" s="65">
        <v>0</v>
      </c>
      <c r="G306" s="65">
        <v>0</v>
      </c>
      <c r="H306" s="65">
        <v>5508.86</v>
      </c>
      <c r="I306" s="65">
        <v>5508.86</v>
      </c>
      <c r="J306" s="65">
        <v>6120.96</v>
      </c>
      <c r="K306" s="65">
        <v>0.9</v>
      </c>
      <c r="L306" s="67"/>
    </row>
    <row r="307" s="1" customFormat="1" spans="1:12">
      <c r="A307" s="89">
        <v>31</v>
      </c>
      <c r="B307" s="65" t="s">
        <v>3248</v>
      </c>
      <c r="C307" s="65">
        <v>2022</v>
      </c>
      <c r="D307" s="65">
        <v>410421</v>
      </c>
      <c r="E307" s="65">
        <v>2</v>
      </c>
      <c r="F307" s="65">
        <v>0</v>
      </c>
      <c r="G307" s="65">
        <v>0</v>
      </c>
      <c r="H307" s="65">
        <v>938.75</v>
      </c>
      <c r="I307" s="65">
        <v>938.75</v>
      </c>
      <c r="J307" s="65">
        <v>1043.05</v>
      </c>
      <c r="K307" s="65">
        <v>0.9</v>
      </c>
      <c r="L307" s="67"/>
    </row>
    <row r="308" s="1" customFormat="1" spans="1:12">
      <c r="A308" s="89">
        <v>32</v>
      </c>
      <c r="B308" s="65" t="s">
        <v>3249</v>
      </c>
      <c r="C308" s="65">
        <v>2022</v>
      </c>
      <c r="D308" s="65">
        <v>410421</v>
      </c>
      <c r="E308" s="65">
        <v>7</v>
      </c>
      <c r="F308" s="65">
        <v>0</v>
      </c>
      <c r="G308" s="65">
        <v>0</v>
      </c>
      <c r="H308" s="65">
        <v>1541.54</v>
      </c>
      <c r="I308" s="65">
        <v>1541.54</v>
      </c>
      <c r="J308" s="65">
        <v>1712.82</v>
      </c>
      <c r="K308" s="65">
        <v>0.9</v>
      </c>
      <c r="L308" s="67"/>
    </row>
    <row r="309" s="1" customFormat="1" spans="1:12">
      <c r="A309" s="89">
        <v>33</v>
      </c>
      <c r="B309" s="65" t="s">
        <v>3250</v>
      </c>
      <c r="C309" s="65">
        <v>2022</v>
      </c>
      <c r="D309" s="65">
        <v>410421</v>
      </c>
      <c r="E309" s="65">
        <v>1</v>
      </c>
      <c r="F309" s="65">
        <v>0</v>
      </c>
      <c r="G309" s="65">
        <v>0</v>
      </c>
      <c r="H309" s="65">
        <v>320.92</v>
      </c>
      <c r="I309" s="65">
        <v>320.92</v>
      </c>
      <c r="J309" s="65">
        <v>356.58</v>
      </c>
      <c r="K309" s="65">
        <v>0.9</v>
      </c>
      <c r="L309" s="67"/>
    </row>
    <row r="310" s="1" customFormat="1" spans="1:12">
      <c r="A310" s="89">
        <v>34</v>
      </c>
      <c r="B310" s="65" t="s">
        <v>3251</v>
      </c>
      <c r="C310" s="65">
        <v>2022</v>
      </c>
      <c r="D310" s="65">
        <v>410421</v>
      </c>
      <c r="E310" s="65">
        <v>11</v>
      </c>
      <c r="F310" s="65">
        <v>0</v>
      </c>
      <c r="G310" s="65">
        <v>0</v>
      </c>
      <c r="H310" s="65">
        <v>5865.44</v>
      </c>
      <c r="I310" s="65">
        <v>5865.44</v>
      </c>
      <c r="J310" s="65">
        <v>6517.16</v>
      </c>
      <c r="K310" s="65">
        <v>0.9</v>
      </c>
      <c r="L310" s="67"/>
    </row>
    <row r="311" s="1" customFormat="1" spans="1:12">
      <c r="A311" s="89">
        <v>35</v>
      </c>
      <c r="B311" s="65" t="s">
        <v>3252</v>
      </c>
      <c r="C311" s="65">
        <v>2022</v>
      </c>
      <c r="D311" s="65">
        <v>410421</v>
      </c>
      <c r="E311" s="65">
        <v>3</v>
      </c>
      <c r="F311" s="65">
        <v>0</v>
      </c>
      <c r="G311" s="65">
        <v>0</v>
      </c>
      <c r="H311" s="65">
        <v>1227.49</v>
      </c>
      <c r="I311" s="65">
        <v>1227.49</v>
      </c>
      <c r="J311" s="65">
        <v>1363.88</v>
      </c>
      <c r="K311" s="65">
        <v>0.9</v>
      </c>
      <c r="L311" s="67"/>
    </row>
    <row r="312" s="1" customFormat="1" spans="1:12">
      <c r="A312" s="89">
        <v>36</v>
      </c>
      <c r="B312" s="65" t="s">
        <v>3253</v>
      </c>
      <c r="C312" s="65">
        <v>2022</v>
      </c>
      <c r="D312" s="65">
        <v>410421</v>
      </c>
      <c r="E312" s="65">
        <v>62</v>
      </c>
      <c r="F312" s="65">
        <v>0</v>
      </c>
      <c r="G312" s="65">
        <v>0</v>
      </c>
      <c r="H312" s="65">
        <v>32473.45</v>
      </c>
      <c r="I312" s="65">
        <v>32473.45</v>
      </c>
      <c r="J312" s="65">
        <v>36081.61</v>
      </c>
      <c r="K312" s="65">
        <v>0.9</v>
      </c>
      <c r="L312" s="67"/>
    </row>
    <row r="313" s="1" customFormat="1" spans="1:12">
      <c r="A313" s="89">
        <v>37</v>
      </c>
      <c r="B313" s="65" t="s">
        <v>3254</v>
      </c>
      <c r="C313" s="65">
        <v>2022</v>
      </c>
      <c r="D313" s="65">
        <v>410421</v>
      </c>
      <c r="E313" s="65">
        <v>13</v>
      </c>
      <c r="F313" s="65">
        <v>0</v>
      </c>
      <c r="G313" s="65">
        <v>1</v>
      </c>
      <c r="H313" s="65">
        <v>5677.96</v>
      </c>
      <c r="I313" s="65">
        <v>5677.96</v>
      </c>
      <c r="J313" s="65">
        <v>6308.84</v>
      </c>
      <c r="K313" s="65">
        <v>0.9</v>
      </c>
      <c r="L313" s="67"/>
    </row>
    <row r="314" s="1" customFormat="1" spans="1:12">
      <c r="A314" s="89">
        <v>38</v>
      </c>
      <c r="B314" s="65" t="s">
        <v>3255</v>
      </c>
      <c r="C314" s="65">
        <v>2022</v>
      </c>
      <c r="D314" s="65">
        <v>410421</v>
      </c>
      <c r="E314" s="65">
        <v>14</v>
      </c>
      <c r="F314" s="65">
        <v>0</v>
      </c>
      <c r="G314" s="65">
        <v>0</v>
      </c>
      <c r="H314" s="65">
        <v>10414.42</v>
      </c>
      <c r="I314" s="65">
        <v>10414.42</v>
      </c>
      <c r="J314" s="65">
        <v>11571.58</v>
      </c>
      <c r="K314" s="65">
        <v>0.9</v>
      </c>
      <c r="L314" s="67"/>
    </row>
    <row r="315" s="1" customFormat="1" spans="1:12">
      <c r="A315" s="89">
        <v>39</v>
      </c>
      <c r="B315" s="65" t="s">
        <v>3256</v>
      </c>
      <c r="C315" s="65">
        <v>2022</v>
      </c>
      <c r="D315" s="65">
        <v>410421</v>
      </c>
      <c r="E315" s="65">
        <v>0</v>
      </c>
      <c r="F315" s="65">
        <v>0</v>
      </c>
      <c r="G315" s="65">
        <v>0</v>
      </c>
      <c r="H315" s="65">
        <v>955.04</v>
      </c>
      <c r="I315" s="65">
        <v>955.04</v>
      </c>
      <c r="J315" s="65">
        <v>1061.15</v>
      </c>
      <c r="K315" s="65">
        <v>0.9</v>
      </c>
      <c r="L315" s="67"/>
    </row>
    <row r="316" s="1" customFormat="1" spans="1:12">
      <c r="A316" s="89">
        <v>40</v>
      </c>
      <c r="B316" s="65" t="s">
        <v>3257</v>
      </c>
      <c r="C316" s="65">
        <v>2022</v>
      </c>
      <c r="D316" s="65">
        <v>410421</v>
      </c>
      <c r="E316" s="65">
        <v>1</v>
      </c>
      <c r="F316" s="65">
        <v>0</v>
      </c>
      <c r="G316" s="65">
        <v>0</v>
      </c>
      <c r="H316" s="65">
        <v>319.95</v>
      </c>
      <c r="I316" s="65">
        <v>319.95</v>
      </c>
      <c r="J316" s="65">
        <v>355.5</v>
      </c>
      <c r="K316" s="65">
        <v>0.9</v>
      </c>
      <c r="L316" s="67"/>
    </row>
    <row r="317" s="1" customFormat="1" spans="1:12">
      <c r="A317" s="89">
        <v>41</v>
      </c>
      <c r="B317" s="65" t="s">
        <v>3258</v>
      </c>
      <c r="C317" s="65">
        <v>2022</v>
      </c>
      <c r="D317" s="65">
        <v>410421</v>
      </c>
      <c r="E317" s="65">
        <v>11</v>
      </c>
      <c r="F317" s="65">
        <v>0</v>
      </c>
      <c r="G317" s="65">
        <v>0</v>
      </c>
      <c r="H317" s="65">
        <v>3530.14</v>
      </c>
      <c r="I317" s="65">
        <v>3530.14</v>
      </c>
      <c r="J317" s="65">
        <v>3922.38</v>
      </c>
      <c r="K317" s="65">
        <v>0.9</v>
      </c>
      <c r="L317" s="67"/>
    </row>
    <row r="318" s="1" customFormat="1" spans="1:12">
      <c r="A318" s="89">
        <v>42</v>
      </c>
      <c r="B318" s="65" t="s">
        <v>3259</v>
      </c>
      <c r="C318" s="65">
        <v>2022</v>
      </c>
      <c r="D318" s="65">
        <v>410421</v>
      </c>
      <c r="E318" s="65">
        <v>4</v>
      </c>
      <c r="F318" s="65">
        <v>0</v>
      </c>
      <c r="G318" s="65">
        <v>0</v>
      </c>
      <c r="H318" s="65">
        <v>472.82</v>
      </c>
      <c r="I318" s="65">
        <v>472.82</v>
      </c>
      <c r="J318" s="65">
        <v>525.35</v>
      </c>
      <c r="K318" s="65">
        <v>0.9</v>
      </c>
      <c r="L318" s="67"/>
    </row>
    <row r="319" s="1" customFormat="1" spans="1:12">
      <c r="A319" s="89">
        <v>43</v>
      </c>
      <c r="B319" s="65" t="s">
        <v>3260</v>
      </c>
      <c r="C319" s="65">
        <v>2022</v>
      </c>
      <c r="D319" s="65">
        <v>410421</v>
      </c>
      <c r="E319" s="65">
        <v>194</v>
      </c>
      <c r="F319" s="65">
        <v>0</v>
      </c>
      <c r="G319" s="65">
        <v>0</v>
      </c>
      <c r="H319" s="65">
        <v>72683.39</v>
      </c>
      <c r="I319" s="65">
        <v>72683.39</v>
      </c>
      <c r="J319" s="65">
        <v>80759.32</v>
      </c>
      <c r="K319" s="65">
        <v>0.9</v>
      </c>
      <c r="L319" s="67"/>
    </row>
    <row r="320" s="1" customFormat="1" spans="1:12">
      <c r="A320" s="89">
        <v>44</v>
      </c>
      <c r="B320" s="65" t="s">
        <v>3261</v>
      </c>
      <c r="C320" s="65">
        <v>2022</v>
      </c>
      <c r="D320" s="65">
        <v>410421</v>
      </c>
      <c r="E320" s="65">
        <v>19</v>
      </c>
      <c r="F320" s="65">
        <v>0</v>
      </c>
      <c r="G320" s="65">
        <v>0</v>
      </c>
      <c r="H320" s="65">
        <v>5725.85</v>
      </c>
      <c r="I320" s="65">
        <v>5725.85</v>
      </c>
      <c r="J320" s="65">
        <v>6362.06</v>
      </c>
      <c r="K320" s="65">
        <v>0.9</v>
      </c>
      <c r="L320" s="67"/>
    </row>
    <row r="321" ht="40" customHeight="1" spans="1:11">
      <c r="A321" s="43" t="s">
        <v>1243</v>
      </c>
      <c r="B321" s="58" t="s">
        <v>3262</v>
      </c>
      <c r="C321" s="30"/>
      <c r="D321" s="30"/>
      <c r="E321" s="133">
        <f t="shared" ref="E321:J321" si="6">SUM(E277:E320)</f>
        <v>1153</v>
      </c>
      <c r="F321" s="133">
        <f t="shared" si="6"/>
        <v>0</v>
      </c>
      <c r="G321" s="133"/>
      <c r="H321" s="133">
        <f t="shared" si="6"/>
        <v>625814.02</v>
      </c>
      <c r="I321" s="133">
        <f t="shared" si="6"/>
        <v>625814.02</v>
      </c>
      <c r="J321" s="133">
        <f t="shared" si="6"/>
        <v>695348.88</v>
      </c>
      <c r="K321" s="30"/>
    </row>
    <row r="322" ht="33.75" spans="1:11">
      <c r="A322" s="10" t="s">
        <v>554</v>
      </c>
      <c r="B322" s="10" t="s">
        <v>2</v>
      </c>
      <c r="C322" s="24" t="s">
        <v>3</v>
      </c>
      <c r="D322" s="10" t="s">
        <v>4</v>
      </c>
      <c r="E322" s="10" t="s">
        <v>7</v>
      </c>
      <c r="F322" s="10" t="s">
        <v>8</v>
      </c>
      <c r="G322" s="10" t="s">
        <v>9</v>
      </c>
      <c r="H322" s="10" t="s">
        <v>11</v>
      </c>
      <c r="I322" s="10" t="s">
        <v>12</v>
      </c>
      <c r="J322" s="10" t="s">
        <v>13</v>
      </c>
      <c r="K322" s="10" t="s">
        <v>14</v>
      </c>
    </row>
    <row r="323" s="1" customFormat="1" spans="1:12">
      <c r="A323" s="111">
        <v>1</v>
      </c>
      <c r="B323" s="112" t="s">
        <v>3263</v>
      </c>
      <c r="C323" s="111">
        <v>2022</v>
      </c>
      <c r="D323" s="111">
        <v>410402</v>
      </c>
      <c r="E323" s="113">
        <v>4</v>
      </c>
      <c r="F323" s="113">
        <v>0</v>
      </c>
      <c r="G323" s="113">
        <v>0</v>
      </c>
      <c r="H323" s="113">
        <v>460.37</v>
      </c>
      <c r="I323" s="113">
        <v>460.37</v>
      </c>
      <c r="J323" s="113">
        <v>511.52</v>
      </c>
      <c r="K323" s="31">
        <v>0.9</v>
      </c>
      <c r="L323" s="67"/>
    </row>
    <row r="324" s="1" customFormat="1" spans="1:12">
      <c r="A324" s="111">
        <v>2</v>
      </c>
      <c r="B324" s="112" t="s">
        <v>3264</v>
      </c>
      <c r="C324" s="111">
        <v>2022</v>
      </c>
      <c r="D324" s="111">
        <v>410402</v>
      </c>
      <c r="E324" s="113">
        <v>1</v>
      </c>
      <c r="F324" s="113">
        <v>0</v>
      </c>
      <c r="G324" s="113">
        <v>0</v>
      </c>
      <c r="H324" s="113">
        <v>333.9</v>
      </c>
      <c r="I324" s="113">
        <v>333.9</v>
      </c>
      <c r="J324" s="113">
        <v>371</v>
      </c>
      <c r="K324" s="31">
        <v>0.9</v>
      </c>
      <c r="L324" s="67"/>
    </row>
    <row r="325" s="1" customFormat="1" spans="1:12">
      <c r="A325" s="111">
        <v>3</v>
      </c>
      <c r="B325" s="112" t="s">
        <v>3265</v>
      </c>
      <c r="C325" s="111">
        <v>2022</v>
      </c>
      <c r="D325" s="111">
        <v>410402</v>
      </c>
      <c r="E325" s="113">
        <v>1</v>
      </c>
      <c r="F325" s="113">
        <v>0</v>
      </c>
      <c r="G325" s="113">
        <v>0</v>
      </c>
      <c r="H325" s="113">
        <v>173.61</v>
      </c>
      <c r="I325" s="113">
        <v>173.61</v>
      </c>
      <c r="J325" s="113">
        <v>192.9</v>
      </c>
      <c r="K325" s="31">
        <v>0.9</v>
      </c>
      <c r="L325" s="67"/>
    </row>
    <row r="326" s="1" customFormat="1" spans="1:12">
      <c r="A326" s="111">
        <v>4</v>
      </c>
      <c r="B326" s="112" t="s">
        <v>3266</v>
      </c>
      <c r="C326" s="111">
        <v>2022</v>
      </c>
      <c r="D326" s="111">
        <v>410402</v>
      </c>
      <c r="E326" s="113">
        <v>56</v>
      </c>
      <c r="F326" s="113">
        <v>0</v>
      </c>
      <c r="G326" s="113">
        <v>0</v>
      </c>
      <c r="H326" s="113">
        <v>12432.78</v>
      </c>
      <c r="I326" s="113">
        <v>12432.78</v>
      </c>
      <c r="J326" s="113">
        <v>13814.2</v>
      </c>
      <c r="K326" s="31">
        <v>0.9</v>
      </c>
      <c r="L326" s="67"/>
    </row>
    <row r="327" s="1" customFormat="1" spans="1:12">
      <c r="A327" s="111">
        <v>5</v>
      </c>
      <c r="B327" s="112" t="s">
        <v>3267</v>
      </c>
      <c r="C327" s="111">
        <v>2022</v>
      </c>
      <c r="D327" s="111">
        <v>410402</v>
      </c>
      <c r="E327" s="113">
        <v>1</v>
      </c>
      <c r="F327" s="113">
        <v>0</v>
      </c>
      <c r="G327" s="113">
        <v>0</v>
      </c>
      <c r="H327" s="113">
        <v>197.35</v>
      </c>
      <c r="I327" s="113">
        <v>197.35</v>
      </c>
      <c r="J327" s="113">
        <v>219.28</v>
      </c>
      <c r="K327" s="31">
        <v>0.9</v>
      </c>
      <c r="L327" s="67"/>
    </row>
    <row r="328" s="1" customFormat="1" spans="1:12">
      <c r="A328" s="111">
        <v>6</v>
      </c>
      <c r="B328" s="112" t="s">
        <v>3268</v>
      </c>
      <c r="C328" s="111">
        <v>2022</v>
      </c>
      <c r="D328" s="111">
        <v>410402</v>
      </c>
      <c r="E328" s="113">
        <v>3</v>
      </c>
      <c r="F328" s="113">
        <v>0</v>
      </c>
      <c r="G328" s="113">
        <v>-1</v>
      </c>
      <c r="H328" s="113">
        <v>463.67</v>
      </c>
      <c r="I328" s="113">
        <v>463.67</v>
      </c>
      <c r="J328" s="113">
        <v>515.19</v>
      </c>
      <c r="K328" s="31">
        <v>0.9</v>
      </c>
      <c r="L328" s="67"/>
    </row>
    <row r="329" s="1" customFormat="1" spans="1:12">
      <c r="A329" s="111">
        <v>7</v>
      </c>
      <c r="B329" s="112" t="s">
        <v>3269</v>
      </c>
      <c r="C329" s="111">
        <v>2022</v>
      </c>
      <c r="D329" s="111">
        <v>410402</v>
      </c>
      <c r="E329" s="113">
        <v>6</v>
      </c>
      <c r="F329" s="113">
        <v>0</v>
      </c>
      <c r="G329" s="113">
        <v>-1</v>
      </c>
      <c r="H329" s="113">
        <v>631.71</v>
      </c>
      <c r="I329" s="113">
        <v>631.71</v>
      </c>
      <c r="J329" s="113">
        <v>701.9</v>
      </c>
      <c r="K329" s="31">
        <v>0.9</v>
      </c>
      <c r="L329" s="67"/>
    </row>
    <row r="330" s="1" customFormat="1" spans="1:12">
      <c r="A330" s="111">
        <v>8</v>
      </c>
      <c r="B330" s="114" t="s">
        <v>3270</v>
      </c>
      <c r="C330" s="62">
        <v>2022</v>
      </c>
      <c r="D330" s="62">
        <v>410402</v>
      </c>
      <c r="E330" s="115">
        <v>1</v>
      </c>
      <c r="F330" s="115">
        <v>0</v>
      </c>
      <c r="G330" s="115">
        <v>0</v>
      </c>
      <c r="H330" s="115">
        <v>80.57</v>
      </c>
      <c r="I330" s="115">
        <v>80.57</v>
      </c>
      <c r="J330" s="115">
        <v>89.52</v>
      </c>
      <c r="K330" s="31">
        <v>0.9</v>
      </c>
      <c r="L330" s="67"/>
    </row>
    <row r="331" s="1" customFormat="1" spans="1:12">
      <c r="A331" s="111">
        <v>9</v>
      </c>
      <c r="B331" s="112" t="s">
        <v>3271</v>
      </c>
      <c r="C331" s="111">
        <v>2022</v>
      </c>
      <c r="D331" s="111">
        <v>410402</v>
      </c>
      <c r="E331" s="113">
        <v>14</v>
      </c>
      <c r="F331" s="113">
        <v>0</v>
      </c>
      <c r="G331" s="113">
        <v>0</v>
      </c>
      <c r="H331" s="113">
        <v>809.53</v>
      </c>
      <c r="I331" s="113">
        <v>809.53</v>
      </c>
      <c r="J331" s="113">
        <v>899.48</v>
      </c>
      <c r="K331" s="31">
        <v>0.9</v>
      </c>
      <c r="L331" s="67"/>
    </row>
    <row r="332" s="1" customFormat="1" spans="1:12">
      <c r="A332" s="111">
        <v>10</v>
      </c>
      <c r="B332" s="112" t="s">
        <v>3272</v>
      </c>
      <c r="C332" s="111">
        <v>2022</v>
      </c>
      <c r="D332" s="111">
        <v>410402</v>
      </c>
      <c r="E332" s="113">
        <v>2</v>
      </c>
      <c r="F332" s="113">
        <v>0</v>
      </c>
      <c r="G332" s="113">
        <v>0</v>
      </c>
      <c r="H332" s="113">
        <v>576.22</v>
      </c>
      <c r="I332" s="113">
        <v>576.22</v>
      </c>
      <c r="J332" s="113">
        <v>640.24</v>
      </c>
      <c r="K332" s="31">
        <v>0.9</v>
      </c>
      <c r="L332" s="67"/>
    </row>
    <row r="333" s="1" customFormat="1" spans="1:12">
      <c r="A333" s="111">
        <v>11</v>
      </c>
      <c r="B333" s="112" t="s">
        <v>3273</v>
      </c>
      <c r="C333" s="111">
        <v>2022</v>
      </c>
      <c r="D333" s="111">
        <v>410402</v>
      </c>
      <c r="E333" s="113">
        <v>10</v>
      </c>
      <c r="F333" s="113">
        <v>0</v>
      </c>
      <c r="G333" s="113">
        <v>0</v>
      </c>
      <c r="H333" s="113">
        <v>1760.72</v>
      </c>
      <c r="I333" s="113">
        <v>1760.72</v>
      </c>
      <c r="J333" s="113">
        <v>1956.35</v>
      </c>
      <c r="K333" s="31">
        <v>0.9</v>
      </c>
      <c r="L333" s="67"/>
    </row>
    <row r="334" s="1" customFormat="1" spans="1:12">
      <c r="A334" s="111">
        <v>12</v>
      </c>
      <c r="B334" s="112" t="s">
        <v>3274</v>
      </c>
      <c r="C334" s="111">
        <v>2022</v>
      </c>
      <c r="D334" s="111">
        <v>410402</v>
      </c>
      <c r="E334" s="113">
        <v>8</v>
      </c>
      <c r="F334" s="113">
        <v>0</v>
      </c>
      <c r="G334" s="113">
        <v>0</v>
      </c>
      <c r="H334" s="113">
        <v>1381.1</v>
      </c>
      <c r="I334" s="113">
        <v>1381.1</v>
      </c>
      <c r="J334" s="113">
        <v>1534.56</v>
      </c>
      <c r="K334" s="31">
        <v>0.9</v>
      </c>
      <c r="L334" s="67"/>
    </row>
    <row r="335" s="1" customFormat="1" spans="1:12">
      <c r="A335" s="111">
        <v>13</v>
      </c>
      <c r="B335" s="112" t="s">
        <v>3275</v>
      </c>
      <c r="C335" s="111">
        <v>2022</v>
      </c>
      <c r="D335" s="111">
        <v>410402</v>
      </c>
      <c r="E335" s="113">
        <v>9</v>
      </c>
      <c r="F335" s="113">
        <v>0</v>
      </c>
      <c r="G335" s="113">
        <v>-1</v>
      </c>
      <c r="H335" s="113">
        <v>1668.83</v>
      </c>
      <c r="I335" s="113">
        <v>1668.83</v>
      </c>
      <c r="J335" s="113">
        <v>1854.26</v>
      </c>
      <c r="K335" s="31">
        <v>0.9</v>
      </c>
      <c r="L335" s="67"/>
    </row>
    <row r="336" s="1" customFormat="1" spans="1:12">
      <c r="A336" s="111">
        <v>14</v>
      </c>
      <c r="B336" s="112" t="s">
        <v>3276</v>
      </c>
      <c r="C336" s="111">
        <v>2022</v>
      </c>
      <c r="D336" s="111">
        <v>410402</v>
      </c>
      <c r="E336" s="113">
        <v>3</v>
      </c>
      <c r="F336" s="113">
        <v>0</v>
      </c>
      <c r="G336" s="113">
        <v>0</v>
      </c>
      <c r="H336" s="113">
        <v>708.19</v>
      </c>
      <c r="I336" s="113">
        <v>708.19</v>
      </c>
      <c r="J336" s="113">
        <v>786.88</v>
      </c>
      <c r="K336" s="31">
        <v>0.9</v>
      </c>
      <c r="L336" s="67"/>
    </row>
    <row r="337" s="1" customFormat="1" spans="1:12">
      <c r="A337" s="111">
        <v>15</v>
      </c>
      <c r="B337" s="112" t="s">
        <v>3277</v>
      </c>
      <c r="C337" s="111">
        <v>2022</v>
      </c>
      <c r="D337" s="111">
        <v>410402</v>
      </c>
      <c r="E337" s="113">
        <v>2</v>
      </c>
      <c r="F337" s="113">
        <v>0</v>
      </c>
      <c r="G337" s="113">
        <v>0</v>
      </c>
      <c r="H337" s="113">
        <v>361.64</v>
      </c>
      <c r="I337" s="113">
        <v>361.64</v>
      </c>
      <c r="J337" s="113">
        <v>401.82</v>
      </c>
      <c r="K337" s="31">
        <v>0.9</v>
      </c>
      <c r="L337" s="67"/>
    </row>
    <row r="338" s="1" customFormat="1" spans="1:12">
      <c r="A338" s="111">
        <v>16</v>
      </c>
      <c r="B338" s="112" t="s">
        <v>3278</v>
      </c>
      <c r="C338" s="111">
        <v>2022</v>
      </c>
      <c r="D338" s="111">
        <v>410402</v>
      </c>
      <c r="E338" s="113">
        <v>3</v>
      </c>
      <c r="F338" s="113">
        <v>0</v>
      </c>
      <c r="G338" s="113">
        <v>0</v>
      </c>
      <c r="H338" s="113">
        <v>619.69</v>
      </c>
      <c r="I338" s="113">
        <v>619.69</v>
      </c>
      <c r="J338" s="113">
        <v>688.54</v>
      </c>
      <c r="K338" s="31">
        <v>0.9</v>
      </c>
      <c r="L338" s="67"/>
    </row>
    <row r="339" s="1" customFormat="1" spans="1:12">
      <c r="A339" s="111">
        <v>17</v>
      </c>
      <c r="B339" s="112" t="s">
        <v>3279</v>
      </c>
      <c r="C339" s="111">
        <v>2022</v>
      </c>
      <c r="D339" s="111">
        <v>410402</v>
      </c>
      <c r="E339" s="113">
        <v>1</v>
      </c>
      <c r="F339" s="113">
        <v>0</v>
      </c>
      <c r="G339" s="113">
        <v>0</v>
      </c>
      <c r="H339" s="113">
        <v>155.45</v>
      </c>
      <c r="I339" s="113">
        <v>155.45</v>
      </c>
      <c r="J339" s="113">
        <v>172.72</v>
      </c>
      <c r="K339" s="31">
        <v>0.9</v>
      </c>
      <c r="L339" s="67"/>
    </row>
    <row r="340" s="1" customFormat="1" spans="1:12">
      <c r="A340" s="111">
        <v>18</v>
      </c>
      <c r="B340" s="112" t="s">
        <v>3280</v>
      </c>
      <c r="C340" s="111">
        <v>2022</v>
      </c>
      <c r="D340" s="111">
        <v>410402</v>
      </c>
      <c r="E340" s="113">
        <v>5</v>
      </c>
      <c r="F340" s="113">
        <v>0</v>
      </c>
      <c r="G340" s="113">
        <v>0</v>
      </c>
      <c r="H340" s="113">
        <v>986.76</v>
      </c>
      <c r="I340" s="113">
        <v>986.76</v>
      </c>
      <c r="J340" s="113">
        <v>1096.4</v>
      </c>
      <c r="K340" s="31">
        <v>0.9</v>
      </c>
      <c r="L340" s="67"/>
    </row>
    <row r="341" s="1" customFormat="1" spans="1:12">
      <c r="A341" s="111">
        <v>19</v>
      </c>
      <c r="B341" s="112" t="s">
        <v>3281</v>
      </c>
      <c r="C341" s="111">
        <v>2022</v>
      </c>
      <c r="D341" s="111">
        <v>410402</v>
      </c>
      <c r="E341" s="113">
        <v>7</v>
      </c>
      <c r="F341" s="113">
        <v>0</v>
      </c>
      <c r="G341" s="113">
        <v>-1</v>
      </c>
      <c r="H341" s="113">
        <v>920.57</v>
      </c>
      <c r="I341" s="113">
        <v>920.57</v>
      </c>
      <c r="J341" s="113">
        <v>1022.86</v>
      </c>
      <c r="K341" s="31">
        <v>0.9</v>
      </c>
      <c r="L341" s="67"/>
    </row>
    <row r="342" s="1" customFormat="1" spans="1:12">
      <c r="A342" s="111">
        <v>20</v>
      </c>
      <c r="B342" s="112" t="s">
        <v>3282</v>
      </c>
      <c r="C342" s="111">
        <v>2022</v>
      </c>
      <c r="D342" s="111">
        <v>410402</v>
      </c>
      <c r="E342" s="113">
        <v>6</v>
      </c>
      <c r="F342" s="113">
        <v>0</v>
      </c>
      <c r="G342" s="113">
        <v>0</v>
      </c>
      <c r="H342" s="113">
        <v>945.81</v>
      </c>
      <c r="I342" s="113">
        <v>945.81</v>
      </c>
      <c r="J342" s="113">
        <v>1050.9</v>
      </c>
      <c r="K342" s="31">
        <v>0.9</v>
      </c>
      <c r="L342" s="67"/>
    </row>
    <row r="343" s="1" customFormat="1" spans="1:12">
      <c r="A343" s="111">
        <v>21</v>
      </c>
      <c r="B343" s="112" t="s">
        <v>3283</v>
      </c>
      <c r="C343" s="111">
        <v>2022</v>
      </c>
      <c r="D343" s="111">
        <v>410402</v>
      </c>
      <c r="E343" s="113">
        <v>1</v>
      </c>
      <c r="F343" s="113">
        <v>0</v>
      </c>
      <c r="G343" s="113">
        <v>0</v>
      </c>
      <c r="H343" s="113">
        <v>172.64</v>
      </c>
      <c r="I343" s="113">
        <v>172.64</v>
      </c>
      <c r="J343" s="113">
        <v>191.82</v>
      </c>
      <c r="K343" s="31">
        <v>0.9</v>
      </c>
      <c r="L343" s="67"/>
    </row>
    <row r="344" s="1" customFormat="1" spans="1:12">
      <c r="A344" s="111">
        <v>22</v>
      </c>
      <c r="B344" s="112" t="s">
        <v>3284</v>
      </c>
      <c r="C344" s="111">
        <v>2022</v>
      </c>
      <c r="D344" s="111">
        <v>410402</v>
      </c>
      <c r="E344" s="113">
        <v>2</v>
      </c>
      <c r="F344" s="113">
        <v>0</v>
      </c>
      <c r="G344" s="113">
        <v>0</v>
      </c>
      <c r="H344" s="113">
        <v>572.4</v>
      </c>
      <c r="I344" s="113">
        <v>572.4</v>
      </c>
      <c r="J344" s="113">
        <v>636</v>
      </c>
      <c r="K344" s="31">
        <v>0.9</v>
      </c>
      <c r="L344" s="67"/>
    </row>
    <row r="345" s="1" customFormat="1" spans="1:12">
      <c r="A345" s="111">
        <v>23</v>
      </c>
      <c r="B345" s="112" t="s">
        <v>3285</v>
      </c>
      <c r="C345" s="111">
        <v>2022</v>
      </c>
      <c r="D345" s="111">
        <v>410402</v>
      </c>
      <c r="E345" s="113">
        <v>4</v>
      </c>
      <c r="F345" s="113">
        <v>0</v>
      </c>
      <c r="G345" s="113">
        <v>0</v>
      </c>
      <c r="H345" s="113">
        <v>636.41</v>
      </c>
      <c r="I345" s="113">
        <v>636.41</v>
      </c>
      <c r="J345" s="113">
        <v>707.12</v>
      </c>
      <c r="K345" s="31">
        <v>0.9</v>
      </c>
      <c r="L345" s="67"/>
    </row>
    <row r="346" s="1" customFormat="1" spans="1:12">
      <c r="A346" s="111">
        <v>24</v>
      </c>
      <c r="B346" s="112" t="s">
        <v>3286</v>
      </c>
      <c r="C346" s="111">
        <v>2022</v>
      </c>
      <c r="D346" s="111">
        <v>410402</v>
      </c>
      <c r="E346" s="113">
        <v>8</v>
      </c>
      <c r="F346" s="113">
        <v>0</v>
      </c>
      <c r="G346" s="113">
        <v>0</v>
      </c>
      <c r="H346" s="113">
        <v>1974.24</v>
      </c>
      <c r="I346" s="113">
        <v>1974.24</v>
      </c>
      <c r="J346" s="113">
        <v>2193.6</v>
      </c>
      <c r="K346" s="31">
        <v>0.9</v>
      </c>
      <c r="L346" s="67"/>
    </row>
    <row r="347" s="1" customFormat="1" spans="1:12">
      <c r="A347" s="111">
        <v>25</v>
      </c>
      <c r="B347" s="112" t="s">
        <v>3287</v>
      </c>
      <c r="C347" s="111">
        <v>2022</v>
      </c>
      <c r="D347" s="111">
        <v>410402</v>
      </c>
      <c r="E347" s="113">
        <v>4</v>
      </c>
      <c r="F347" s="113">
        <v>0</v>
      </c>
      <c r="G347" s="113">
        <v>0</v>
      </c>
      <c r="H347" s="113">
        <v>431.6</v>
      </c>
      <c r="I347" s="113">
        <v>431.6</v>
      </c>
      <c r="J347" s="113">
        <v>479.55</v>
      </c>
      <c r="K347" s="31">
        <v>0.9</v>
      </c>
      <c r="L347" s="67"/>
    </row>
    <row r="348" s="1" customFormat="1" spans="1:12">
      <c r="A348" s="111">
        <v>26</v>
      </c>
      <c r="B348" s="112" t="s">
        <v>3288</v>
      </c>
      <c r="C348" s="111">
        <v>2022</v>
      </c>
      <c r="D348" s="111">
        <v>410402</v>
      </c>
      <c r="E348" s="113">
        <v>6</v>
      </c>
      <c r="F348" s="113">
        <v>0</v>
      </c>
      <c r="G348" s="113">
        <v>-1</v>
      </c>
      <c r="H348" s="113">
        <v>1316.16</v>
      </c>
      <c r="I348" s="113">
        <v>1316.16</v>
      </c>
      <c r="J348" s="113">
        <v>1462.4</v>
      </c>
      <c r="K348" s="31">
        <v>0.9</v>
      </c>
      <c r="L348" s="67"/>
    </row>
    <row r="349" s="1" customFormat="1" spans="1:12">
      <c r="A349" s="111">
        <v>27</v>
      </c>
      <c r="B349" s="112" t="s">
        <v>3289</v>
      </c>
      <c r="C349" s="111">
        <v>2022</v>
      </c>
      <c r="D349" s="111">
        <v>410402</v>
      </c>
      <c r="E349" s="113">
        <v>2</v>
      </c>
      <c r="F349" s="113">
        <v>0</v>
      </c>
      <c r="G349" s="113">
        <v>0</v>
      </c>
      <c r="H349" s="113">
        <v>230.18</v>
      </c>
      <c r="I349" s="113">
        <v>230.18</v>
      </c>
      <c r="J349" s="113">
        <v>255.76</v>
      </c>
      <c r="K349" s="31">
        <v>0.9</v>
      </c>
      <c r="L349" s="67"/>
    </row>
    <row r="350" s="1" customFormat="1" spans="1:12">
      <c r="A350" s="111">
        <v>28</v>
      </c>
      <c r="B350" s="112" t="s">
        <v>3290</v>
      </c>
      <c r="C350" s="111">
        <v>2022</v>
      </c>
      <c r="D350" s="111">
        <v>410402</v>
      </c>
      <c r="E350" s="113">
        <v>4</v>
      </c>
      <c r="F350" s="113">
        <v>0</v>
      </c>
      <c r="G350" s="113">
        <v>0</v>
      </c>
      <c r="H350" s="113">
        <v>797.89</v>
      </c>
      <c r="I350" s="113">
        <v>797.89</v>
      </c>
      <c r="J350" s="113">
        <v>886.54</v>
      </c>
      <c r="K350" s="31">
        <v>0.9</v>
      </c>
      <c r="L350" s="67"/>
    </row>
    <row r="351" s="1" customFormat="1" spans="1:12">
      <c r="A351" s="111">
        <v>29</v>
      </c>
      <c r="B351" s="112" t="s">
        <v>3291</v>
      </c>
      <c r="C351" s="111">
        <v>2022</v>
      </c>
      <c r="D351" s="111">
        <v>410402</v>
      </c>
      <c r="E351" s="113">
        <v>4</v>
      </c>
      <c r="F351" s="113">
        <v>0</v>
      </c>
      <c r="G351" s="113">
        <v>0</v>
      </c>
      <c r="H351" s="113">
        <v>575.46</v>
      </c>
      <c r="I351" s="113">
        <v>575.46</v>
      </c>
      <c r="J351" s="113">
        <v>639.4</v>
      </c>
      <c r="K351" s="31">
        <v>0.9</v>
      </c>
      <c r="L351" s="67"/>
    </row>
    <row r="352" s="1" customFormat="1" spans="1:12">
      <c r="A352" s="111">
        <v>30</v>
      </c>
      <c r="B352" s="112" t="s">
        <v>3292</v>
      </c>
      <c r="C352" s="111">
        <v>2022</v>
      </c>
      <c r="D352" s="111">
        <v>410402</v>
      </c>
      <c r="E352" s="113">
        <v>2</v>
      </c>
      <c r="F352" s="113">
        <v>0</v>
      </c>
      <c r="G352" s="113">
        <v>0</v>
      </c>
      <c r="H352" s="113">
        <v>576</v>
      </c>
      <c r="I352" s="113">
        <v>576</v>
      </c>
      <c r="J352" s="113">
        <v>640</v>
      </c>
      <c r="K352" s="31">
        <v>0.9</v>
      </c>
      <c r="L352" s="67"/>
    </row>
    <row r="353" s="1" customFormat="1" spans="1:12">
      <c r="A353" s="111">
        <v>31</v>
      </c>
      <c r="B353" s="112" t="s">
        <v>3293</v>
      </c>
      <c r="C353" s="111">
        <v>2022</v>
      </c>
      <c r="D353" s="111">
        <v>410402</v>
      </c>
      <c r="E353" s="113">
        <v>2</v>
      </c>
      <c r="F353" s="113">
        <v>0</v>
      </c>
      <c r="G353" s="113">
        <v>0</v>
      </c>
      <c r="H353" s="113">
        <v>345.28</v>
      </c>
      <c r="I353" s="113">
        <v>345.28</v>
      </c>
      <c r="J353" s="113">
        <v>383.64</v>
      </c>
      <c r="K353" s="31">
        <v>0.9</v>
      </c>
      <c r="L353" s="67"/>
    </row>
    <row r="354" s="1" customFormat="1" spans="1:12">
      <c r="A354" s="111">
        <v>32</v>
      </c>
      <c r="B354" s="112" t="s">
        <v>3294</v>
      </c>
      <c r="C354" s="111">
        <v>2022</v>
      </c>
      <c r="D354" s="111">
        <v>410402</v>
      </c>
      <c r="E354" s="113">
        <v>1</v>
      </c>
      <c r="F354" s="113">
        <v>0</v>
      </c>
      <c r="G354" s="113">
        <v>0</v>
      </c>
      <c r="H354" s="113">
        <v>172.64</v>
      </c>
      <c r="I354" s="113">
        <v>172.64</v>
      </c>
      <c r="J354" s="113">
        <v>191.82</v>
      </c>
      <c r="K354" s="31">
        <v>0.9</v>
      </c>
      <c r="L354" s="67"/>
    </row>
    <row r="355" s="1" customFormat="1" spans="1:12">
      <c r="A355" s="111">
        <v>33</v>
      </c>
      <c r="B355" s="112" t="s">
        <v>3295</v>
      </c>
      <c r="C355" s="111">
        <v>2022</v>
      </c>
      <c r="D355" s="111">
        <v>410402</v>
      </c>
      <c r="E355" s="113">
        <v>5</v>
      </c>
      <c r="F355" s="113">
        <v>0</v>
      </c>
      <c r="G355" s="113">
        <v>0</v>
      </c>
      <c r="H355" s="113">
        <v>676.17</v>
      </c>
      <c r="I355" s="113">
        <v>676.17</v>
      </c>
      <c r="J355" s="113">
        <v>751.3</v>
      </c>
      <c r="K355" s="31">
        <v>0.9</v>
      </c>
      <c r="L355" s="67"/>
    </row>
    <row r="356" s="1" customFormat="1" spans="1:12">
      <c r="A356" s="111">
        <v>34</v>
      </c>
      <c r="B356" s="112" t="s">
        <v>3296</v>
      </c>
      <c r="C356" s="111">
        <v>2022</v>
      </c>
      <c r="D356" s="111">
        <v>410402</v>
      </c>
      <c r="E356" s="113">
        <v>2</v>
      </c>
      <c r="F356" s="113">
        <v>0</v>
      </c>
      <c r="G356" s="113">
        <v>0</v>
      </c>
      <c r="H356" s="113">
        <v>471.28</v>
      </c>
      <c r="I356" s="113">
        <v>471.28</v>
      </c>
      <c r="J356" s="113">
        <v>523.64</v>
      </c>
      <c r="K356" s="31">
        <v>0.9</v>
      </c>
      <c r="L356" s="67"/>
    </row>
    <row r="357" s="1" customFormat="1" spans="1:12">
      <c r="A357" s="111">
        <v>35</v>
      </c>
      <c r="B357" s="112" t="s">
        <v>3297</v>
      </c>
      <c r="C357" s="111">
        <v>2022</v>
      </c>
      <c r="D357" s="111">
        <v>410402</v>
      </c>
      <c r="E357" s="113">
        <v>2</v>
      </c>
      <c r="F357" s="113">
        <v>0</v>
      </c>
      <c r="G357" s="113">
        <v>0</v>
      </c>
      <c r="H357" s="113">
        <v>172.64</v>
      </c>
      <c r="I357" s="113">
        <v>172.64</v>
      </c>
      <c r="J357" s="113">
        <v>191.82</v>
      </c>
      <c r="K357" s="31">
        <v>0.9</v>
      </c>
      <c r="L357" s="67"/>
    </row>
    <row r="358" s="1" customFormat="1" spans="1:12">
      <c r="A358" s="111">
        <v>36</v>
      </c>
      <c r="B358" s="112" t="s">
        <v>3298</v>
      </c>
      <c r="C358" s="111">
        <v>2022</v>
      </c>
      <c r="D358" s="111">
        <v>410402</v>
      </c>
      <c r="E358" s="113">
        <v>378</v>
      </c>
      <c r="F358" s="113">
        <v>0</v>
      </c>
      <c r="G358" s="113">
        <v>-7</v>
      </c>
      <c r="H358" s="113">
        <v>87076.62</v>
      </c>
      <c r="I358" s="113">
        <v>87076.62</v>
      </c>
      <c r="J358" s="113">
        <v>96751.8</v>
      </c>
      <c r="K358" s="31">
        <v>0.9</v>
      </c>
      <c r="L358" s="67"/>
    </row>
    <row r="359" s="1" customFormat="1" spans="1:12">
      <c r="A359" s="111">
        <v>37</v>
      </c>
      <c r="B359" s="112" t="s">
        <v>3299</v>
      </c>
      <c r="C359" s="111">
        <v>2022</v>
      </c>
      <c r="D359" s="111">
        <v>410402</v>
      </c>
      <c r="E359" s="113">
        <v>4</v>
      </c>
      <c r="F359" s="113">
        <v>0</v>
      </c>
      <c r="G359" s="113">
        <v>0</v>
      </c>
      <c r="H359" s="113">
        <v>690.55</v>
      </c>
      <c r="I359" s="113">
        <v>690.55</v>
      </c>
      <c r="J359" s="113">
        <v>767.28</v>
      </c>
      <c r="K359" s="31">
        <v>0.9</v>
      </c>
      <c r="L359" s="67"/>
    </row>
    <row r="360" s="1" customFormat="1" spans="1:12">
      <c r="A360" s="111">
        <v>38</v>
      </c>
      <c r="B360" s="112" t="s">
        <v>3300</v>
      </c>
      <c r="C360" s="111">
        <v>2022</v>
      </c>
      <c r="D360" s="111">
        <v>410402</v>
      </c>
      <c r="E360" s="113">
        <v>5</v>
      </c>
      <c r="F360" s="113">
        <v>0</v>
      </c>
      <c r="G360" s="113">
        <v>0</v>
      </c>
      <c r="H360" s="113">
        <v>374.05</v>
      </c>
      <c r="I360" s="113">
        <v>374.05</v>
      </c>
      <c r="J360" s="113">
        <v>415.61</v>
      </c>
      <c r="K360" s="31">
        <v>0.9</v>
      </c>
      <c r="L360" s="67"/>
    </row>
    <row r="361" s="1" customFormat="1" spans="1:12">
      <c r="A361" s="111">
        <v>39</v>
      </c>
      <c r="B361" s="112" t="s">
        <v>3301</v>
      </c>
      <c r="C361" s="111">
        <v>2022</v>
      </c>
      <c r="D361" s="111">
        <v>410402</v>
      </c>
      <c r="E361" s="113">
        <v>1</v>
      </c>
      <c r="F361" s="113">
        <v>0</v>
      </c>
      <c r="G361" s="113">
        <v>0</v>
      </c>
      <c r="H361" s="113">
        <v>222.07</v>
      </c>
      <c r="I361" s="113">
        <v>222.07</v>
      </c>
      <c r="J361" s="113">
        <v>246.74</v>
      </c>
      <c r="K361" s="31">
        <v>0.9</v>
      </c>
      <c r="L361" s="67"/>
    </row>
    <row r="362" s="1" customFormat="1" spans="1:12">
      <c r="A362" s="111">
        <v>40</v>
      </c>
      <c r="B362" s="112" t="s">
        <v>3302</v>
      </c>
      <c r="C362" s="111">
        <v>2022</v>
      </c>
      <c r="D362" s="111">
        <v>410402</v>
      </c>
      <c r="E362" s="113">
        <v>1</v>
      </c>
      <c r="F362" s="113">
        <v>0</v>
      </c>
      <c r="G362" s="113">
        <v>0</v>
      </c>
      <c r="H362" s="113">
        <v>222.07</v>
      </c>
      <c r="I362" s="113">
        <v>222.07</v>
      </c>
      <c r="J362" s="113">
        <v>246.74</v>
      </c>
      <c r="K362" s="31">
        <v>0.9</v>
      </c>
      <c r="L362" s="67"/>
    </row>
    <row r="363" s="1" customFormat="1" spans="1:12">
      <c r="A363" s="111">
        <v>41</v>
      </c>
      <c r="B363" s="112" t="s">
        <v>3303</v>
      </c>
      <c r="C363" s="111">
        <v>2022</v>
      </c>
      <c r="D363" s="111">
        <v>410402</v>
      </c>
      <c r="E363" s="113">
        <v>2</v>
      </c>
      <c r="F363" s="113">
        <v>0</v>
      </c>
      <c r="G363" s="113">
        <v>0</v>
      </c>
      <c r="H363" s="113">
        <v>684.94</v>
      </c>
      <c r="I363" s="113">
        <v>684.94</v>
      </c>
      <c r="J363" s="113">
        <v>761.04</v>
      </c>
      <c r="K363" s="31">
        <v>0.9</v>
      </c>
      <c r="L363" s="67"/>
    </row>
    <row r="364" s="1" customFormat="1" spans="1:12">
      <c r="A364" s="111">
        <v>42</v>
      </c>
      <c r="B364" s="112" t="s">
        <v>3304</v>
      </c>
      <c r="C364" s="111">
        <v>2022</v>
      </c>
      <c r="D364" s="111">
        <v>410402</v>
      </c>
      <c r="E364" s="113">
        <v>1</v>
      </c>
      <c r="F364" s="113">
        <v>0</v>
      </c>
      <c r="G364" s="113">
        <v>0</v>
      </c>
      <c r="H364" s="113">
        <v>86.32</v>
      </c>
      <c r="I364" s="113">
        <v>86.32</v>
      </c>
      <c r="J364" s="113">
        <v>95.91</v>
      </c>
      <c r="K364" s="31">
        <v>0.9</v>
      </c>
      <c r="L364" s="67"/>
    </row>
    <row r="365" s="1" customFormat="1" spans="1:12">
      <c r="A365" s="111">
        <v>43</v>
      </c>
      <c r="B365" s="112" t="s">
        <v>3305</v>
      </c>
      <c r="C365" s="111">
        <v>2022</v>
      </c>
      <c r="D365" s="111">
        <v>410402</v>
      </c>
      <c r="E365" s="113">
        <v>1</v>
      </c>
      <c r="F365" s="113">
        <v>0</v>
      </c>
      <c r="G365" s="113">
        <v>0</v>
      </c>
      <c r="H365" s="113">
        <v>108</v>
      </c>
      <c r="I365" s="113">
        <v>108</v>
      </c>
      <c r="J365" s="113">
        <v>120</v>
      </c>
      <c r="K365" s="31">
        <v>0.9</v>
      </c>
      <c r="L365" s="67"/>
    </row>
    <row r="366" s="1" customFormat="1" spans="1:12">
      <c r="A366" s="111">
        <v>44</v>
      </c>
      <c r="B366" s="112" t="s">
        <v>3306</v>
      </c>
      <c r="C366" s="111">
        <v>2022</v>
      </c>
      <c r="D366" s="111">
        <v>410402</v>
      </c>
      <c r="E366" s="113">
        <v>11</v>
      </c>
      <c r="F366" s="113">
        <v>0</v>
      </c>
      <c r="G366" s="113">
        <v>-4</v>
      </c>
      <c r="H366" s="113">
        <v>3169.63</v>
      </c>
      <c r="I366" s="113">
        <v>3169.63</v>
      </c>
      <c r="J366" s="113">
        <v>3521.81</v>
      </c>
      <c r="K366" s="31">
        <v>0.9</v>
      </c>
      <c r="L366" s="67"/>
    </row>
    <row r="367" s="1" customFormat="1" spans="1:12">
      <c r="A367" s="111">
        <v>45</v>
      </c>
      <c r="B367" s="112" t="s">
        <v>3307</v>
      </c>
      <c r="C367" s="111">
        <v>2022</v>
      </c>
      <c r="D367" s="111">
        <v>410402</v>
      </c>
      <c r="E367" s="113">
        <v>2</v>
      </c>
      <c r="F367" s="113">
        <v>0</v>
      </c>
      <c r="G367" s="113">
        <v>0</v>
      </c>
      <c r="H367" s="113">
        <v>287.73</v>
      </c>
      <c r="I367" s="113">
        <v>287.73</v>
      </c>
      <c r="J367" s="113">
        <v>319.7</v>
      </c>
      <c r="K367" s="31">
        <v>0.9</v>
      </c>
      <c r="L367" s="67"/>
    </row>
    <row r="368" s="1" customFormat="1" spans="1:12">
      <c r="A368" s="111">
        <v>46</v>
      </c>
      <c r="B368" s="112" t="s">
        <v>3308</v>
      </c>
      <c r="C368" s="111">
        <v>2022</v>
      </c>
      <c r="D368" s="111">
        <v>410402</v>
      </c>
      <c r="E368" s="113">
        <v>4</v>
      </c>
      <c r="F368" s="113">
        <v>0</v>
      </c>
      <c r="G368" s="113">
        <v>0</v>
      </c>
      <c r="H368" s="113">
        <v>344.79</v>
      </c>
      <c r="I368" s="113">
        <v>344.79</v>
      </c>
      <c r="J368" s="113">
        <v>383.1</v>
      </c>
      <c r="K368" s="31">
        <v>0.9</v>
      </c>
      <c r="L368" s="67"/>
    </row>
    <row r="369" s="1" customFormat="1" spans="1:12">
      <c r="A369" s="111">
        <v>47</v>
      </c>
      <c r="B369" s="112" t="s">
        <v>3309</v>
      </c>
      <c r="C369" s="111">
        <v>2022</v>
      </c>
      <c r="D369" s="111">
        <v>410402</v>
      </c>
      <c r="E369" s="113">
        <v>2</v>
      </c>
      <c r="F369" s="113">
        <v>0</v>
      </c>
      <c r="G369" s="113">
        <v>0</v>
      </c>
      <c r="H369" s="113">
        <v>230.18</v>
      </c>
      <c r="I369" s="113">
        <v>230.18</v>
      </c>
      <c r="J369" s="113">
        <v>255.76</v>
      </c>
      <c r="K369" s="31">
        <v>0.9</v>
      </c>
      <c r="L369" s="67"/>
    </row>
    <row r="370" s="1" customFormat="1" spans="1:12">
      <c r="A370" s="111">
        <v>48</v>
      </c>
      <c r="B370" s="112" t="s">
        <v>3310</v>
      </c>
      <c r="C370" s="111">
        <v>2022</v>
      </c>
      <c r="D370" s="111">
        <v>410402</v>
      </c>
      <c r="E370" s="113">
        <v>4</v>
      </c>
      <c r="F370" s="113">
        <v>0</v>
      </c>
      <c r="G370" s="113">
        <v>-1</v>
      </c>
      <c r="H370" s="113">
        <v>708.59</v>
      </c>
      <c r="I370" s="113">
        <v>708.59</v>
      </c>
      <c r="J370" s="113">
        <v>787.32</v>
      </c>
      <c r="K370" s="31">
        <v>0.9</v>
      </c>
      <c r="L370" s="67"/>
    </row>
    <row r="371" s="1" customFormat="1" spans="1:12">
      <c r="A371" s="111">
        <v>49</v>
      </c>
      <c r="B371" s="112" t="s">
        <v>3311</v>
      </c>
      <c r="C371" s="111">
        <v>2022</v>
      </c>
      <c r="D371" s="111">
        <v>410402</v>
      </c>
      <c r="E371" s="113">
        <v>4</v>
      </c>
      <c r="F371" s="113">
        <v>0</v>
      </c>
      <c r="G371" s="113">
        <v>0</v>
      </c>
      <c r="H371" s="113">
        <v>788.44</v>
      </c>
      <c r="I371" s="113">
        <v>788.44</v>
      </c>
      <c r="J371" s="113">
        <v>876.04</v>
      </c>
      <c r="K371" s="31">
        <v>0.9</v>
      </c>
      <c r="L371" s="67"/>
    </row>
    <row r="372" s="32" customFormat="1" spans="1:12">
      <c r="A372" s="62">
        <v>50</v>
      </c>
      <c r="B372" s="114" t="s">
        <v>3312</v>
      </c>
      <c r="C372" s="62">
        <v>2022</v>
      </c>
      <c r="D372" s="62">
        <v>410402</v>
      </c>
      <c r="E372" s="115">
        <v>10</v>
      </c>
      <c r="F372" s="115">
        <v>0</v>
      </c>
      <c r="G372" s="115">
        <v>0</v>
      </c>
      <c r="H372" s="115">
        <v>2064.28</v>
      </c>
      <c r="I372" s="115">
        <v>2064.28</v>
      </c>
      <c r="J372" s="115">
        <v>2293.64</v>
      </c>
      <c r="K372" s="31">
        <v>0.9</v>
      </c>
      <c r="L372" s="20"/>
    </row>
    <row r="373" s="1" customFormat="1" spans="1:12">
      <c r="A373" s="111">
        <v>51</v>
      </c>
      <c r="B373" s="112" t="s">
        <v>3313</v>
      </c>
      <c r="C373" s="111">
        <v>2022</v>
      </c>
      <c r="D373" s="111">
        <v>410402</v>
      </c>
      <c r="E373" s="113">
        <v>1</v>
      </c>
      <c r="F373" s="113">
        <v>0</v>
      </c>
      <c r="G373" s="113">
        <v>0</v>
      </c>
      <c r="H373" s="113">
        <v>197.35</v>
      </c>
      <c r="I373" s="113">
        <v>197.35</v>
      </c>
      <c r="J373" s="113">
        <v>219.28</v>
      </c>
      <c r="K373" s="31">
        <v>0.9</v>
      </c>
      <c r="L373" s="67"/>
    </row>
    <row r="374" s="1" customFormat="1" spans="1:12">
      <c r="A374" s="111">
        <v>52</v>
      </c>
      <c r="B374" s="112" t="s">
        <v>3314</v>
      </c>
      <c r="C374" s="111">
        <v>2022</v>
      </c>
      <c r="D374" s="111">
        <v>410402</v>
      </c>
      <c r="E374" s="113">
        <v>5</v>
      </c>
      <c r="F374" s="113">
        <v>0</v>
      </c>
      <c r="G374" s="113">
        <v>-1</v>
      </c>
      <c r="H374" s="113">
        <v>1244.33</v>
      </c>
      <c r="I374" s="113">
        <v>1244.33</v>
      </c>
      <c r="J374" s="113">
        <v>1382.59</v>
      </c>
      <c r="K374" s="31">
        <v>0.9</v>
      </c>
      <c r="L374" s="67"/>
    </row>
    <row r="375" s="1" customFormat="1" spans="1:12">
      <c r="A375" s="111">
        <v>53</v>
      </c>
      <c r="B375" s="112" t="s">
        <v>3315</v>
      </c>
      <c r="C375" s="111">
        <v>2022</v>
      </c>
      <c r="D375" s="111">
        <v>410402</v>
      </c>
      <c r="E375" s="113">
        <v>3</v>
      </c>
      <c r="F375" s="113">
        <v>0</v>
      </c>
      <c r="G375" s="113">
        <v>0</v>
      </c>
      <c r="H375" s="113">
        <v>285.96</v>
      </c>
      <c r="I375" s="113">
        <v>285.96</v>
      </c>
      <c r="J375" s="113">
        <v>317.73</v>
      </c>
      <c r="K375" s="31">
        <v>0.9</v>
      </c>
      <c r="L375" s="67"/>
    </row>
    <row r="376" s="1" customFormat="1" spans="1:12">
      <c r="A376" s="111">
        <v>54</v>
      </c>
      <c r="B376" s="112" t="s">
        <v>3316</v>
      </c>
      <c r="C376" s="111">
        <v>2022</v>
      </c>
      <c r="D376" s="111">
        <v>410402</v>
      </c>
      <c r="E376" s="113">
        <v>3</v>
      </c>
      <c r="F376" s="113">
        <v>0</v>
      </c>
      <c r="G376" s="113">
        <v>0</v>
      </c>
      <c r="H376" s="113">
        <v>287.73</v>
      </c>
      <c r="I376" s="113">
        <v>287.73</v>
      </c>
      <c r="J376" s="113">
        <v>319.7</v>
      </c>
      <c r="K376" s="31">
        <v>0.9</v>
      </c>
      <c r="L376" s="67"/>
    </row>
    <row r="377" s="1" customFormat="1" spans="1:12">
      <c r="A377" s="111">
        <v>55</v>
      </c>
      <c r="B377" s="112" t="s">
        <v>3317</v>
      </c>
      <c r="C377" s="111">
        <v>2022</v>
      </c>
      <c r="D377" s="111">
        <v>410402</v>
      </c>
      <c r="E377" s="113">
        <v>1</v>
      </c>
      <c r="F377" s="113">
        <v>0</v>
      </c>
      <c r="G377" s="113">
        <v>0</v>
      </c>
      <c r="H377" s="113">
        <v>197.35</v>
      </c>
      <c r="I377" s="113">
        <v>197.35</v>
      </c>
      <c r="J377" s="113">
        <v>219.28</v>
      </c>
      <c r="K377" s="31">
        <v>0.9</v>
      </c>
      <c r="L377" s="67"/>
    </row>
    <row r="378" s="1" customFormat="1" spans="1:12">
      <c r="A378" s="111">
        <v>56</v>
      </c>
      <c r="B378" s="112" t="s">
        <v>3318</v>
      </c>
      <c r="C378" s="111">
        <v>2022</v>
      </c>
      <c r="D378" s="111">
        <v>410402</v>
      </c>
      <c r="E378" s="113">
        <v>2</v>
      </c>
      <c r="F378" s="113">
        <v>0</v>
      </c>
      <c r="G378" s="113">
        <v>0</v>
      </c>
      <c r="H378" s="113">
        <v>316.5</v>
      </c>
      <c r="I378" s="113">
        <v>316.5</v>
      </c>
      <c r="J378" s="113">
        <v>351.67</v>
      </c>
      <c r="K378" s="31">
        <v>0.9</v>
      </c>
      <c r="L378" s="67"/>
    </row>
    <row r="379" s="1" customFormat="1" spans="1:12">
      <c r="A379" s="111">
        <v>57</v>
      </c>
      <c r="B379" s="112" t="s">
        <v>3319</v>
      </c>
      <c r="C379" s="111">
        <v>2022</v>
      </c>
      <c r="D379" s="111">
        <v>410402</v>
      </c>
      <c r="E379" s="113">
        <v>1</v>
      </c>
      <c r="F379" s="113">
        <v>0</v>
      </c>
      <c r="G379" s="113">
        <v>0</v>
      </c>
      <c r="H379" s="113">
        <v>198.32</v>
      </c>
      <c r="I379" s="113">
        <v>198.32</v>
      </c>
      <c r="J379" s="113">
        <v>220.36</v>
      </c>
      <c r="K379" s="31">
        <v>0.9</v>
      </c>
      <c r="L379" s="67"/>
    </row>
    <row r="380" s="1" customFormat="1" spans="1:12">
      <c r="A380" s="111">
        <v>58</v>
      </c>
      <c r="B380" s="112" t="s">
        <v>3320</v>
      </c>
      <c r="C380" s="111">
        <v>2022</v>
      </c>
      <c r="D380" s="111">
        <v>410402</v>
      </c>
      <c r="E380" s="113">
        <v>3</v>
      </c>
      <c r="F380" s="113">
        <v>0</v>
      </c>
      <c r="G380" s="113">
        <v>0</v>
      </c>
      <c r="H380" s="113">
        <v>517.91</v>
      </c>
      <c r="I380" s="113">
        <v>517.91</v>
      </c>
      <c r="J380" s="113">
        <v>575.46</v>
      </c>
      <c r="K380" s="31">
        <v>0.9</v>
      </c>
      <c r="L380" s="67"/>
    </row>
    <row r="381" s="1" customFormat="1" spans="1:12">
      <c r="A381" s="111">
        <v>59</v>
      </c>
      <c r="B381" s="112" t="s">
        <v>3321</v>
      </c>
      <c r="C381" s="111">
        <v>2022</v>
      </c>
      <c r="D381" s="111">
        <v>410402</v>
      </c>
      <c r="E381" s="113">
        <v>2</v>
      </c>
      <c r="F381" s="113">
        <v>0</v>
      </c>
      <c r="G381" s="113">
        <v>0</v>
      </c>
      <c r="H381" s="113">
        <v>399.28</v>
      </c>
      <c r="I381" s="113">
        <v>399.28</v>
      </c>
      <c r="J381" s="113">
        <v>443.64</v>
      </c>
      <c r="K381" s="31">
        <v>0.9</v>
      </c>
      <c r="L381" s="67"/>
    </row>
    <row r="382" s="1" customFormat="1" spans="1:12">
      <c r="A382" s="111">
        <v>60</v>
      </c>
      <c r="B382" s="112" t="s">
        <v>3322</v>
      </c>
      <c r="C382" s="111">
        <v>2022</v>
      </c>
      <c r="D382" s="111">
        <v>410402</v>
      </c>
      <c r="E382" s="113">
        <v>1</v>
      </c>
      <c r="F382" s="113">
        <v>0</v>
      </c>
      <c r="G382" s="113">
        <v>0</v>
      </c>
      <c r="H382" s="113">
        <v>222.07</v>
      </c>
      <c r="I382" s="113">
        <v>222.07</v>
      </c>
      <c r="J382" s="113">
        <v>246.74</v>
      </c>
      <c r="K382" s="31">
        <v>0.9</v>
      </c>
      <c r="L382" s="67"/>
    </row>
    <row r="383" s="1" customFormat="1" spans="1:12">
      <c r="A383" s="111">
        <v>61</v>
      </c>
      <c r="B383" s="112" t="s">
        <v>3323</v>
      </c>
      <c r="C383" s="111">
        <v>2022</v>
      </c>
      <c r="D383" s="111">
        <v>410402</v>
      </c>
      <c r="E383" s="113">
        <v>1</v>
      </c>
      <c r="F383" s="113">
        <v>0</v>
      </c>
      <c r="G383" s="113">
        <v>0</v>
      </c>
      <c r="H383" s="113">
        <v>189</v>
      </c>
      <c r="I383" s="113">
        <v>189</v>
      </c>
      <c r="J383" s="113">
        <v>210</v>
      </c>
      <c r="K383" s="31">
        <v>0.9</v>
      </c>
      <c r="L383" s="67"/>
    </row>
    <row r="384" s="1" customFormat="1" spans="1:12">
      <c r="A384" s="111">
        <v>62</v>
      </c>
      <c r="B384" s="112" t="s">
        <v>3324</v>
      </c>
      <c r="C384" s="111">
        <v>2022</v>
      </c>
      <c r="D384" s="111">
        <v>410402</v>
      </c>
      <c r="E384" s="113">
        <v>9</v>
      </c>
      <c r="F384" s="113">
        <v>0</v>
      </c>
      <c r="G384" s="113">
        <v>0</v>
      </c>
      <c r="H384" s="113">
        <v>1718.5</v>
      </c>
      <c r="I384" s="113">
        <v>1718.5</v>
      </c>
      <c r="J384" s="113">
        <v>1909.44</v>
      </c>
      <c r="K384" s="31">
        <v>0.9</v>
      </c>
      <c r="L384" s="67"/>
    </row>
    <row r="385" s="1" customFormat="1" spans="1:12">
      <c r="A385" s="111">
        <v>63</v>
      </c>
      <c r="B385" s="112" t="s">
        <v>3325</v>
      </c>
      <c r="C385" s="111">
        <v>2022</v>
      </c>
      <c r="D385" s="111">
        <v>410402</v>
      </c>
      <c r="E385" s="113">
        <v>8</v>
      </c>
      <c r="F385" s="113">
        <v>0</v>
      </c>
      <c r="G385" s="113">
        <v>0</v>
      </c>
      <c r="H385" s="113">
        <v>1974.24</v>
      </c>
      <c r="I385" s="113">
        <v>1974.24</v>
      </c>
      <c r="J385" s="113">
        <v>2193.6</v>
      </c>
      <c r="K385" s="31">
        <v>0.9</v>
      </c>
      <c r="L385" s="67"/>
    </row>
    <row r="386" s="1" customFormat="1" spans="1:12">
      <c r="A386" s="111">
        <v>64</v>
      </c>
      <c r="B386" s="112" t="s">
        <v>3326</v>
      </c>
      <c r="C386" s="111">
        <v>2022</v>
      </c>
      <c r="D386" s="111">
        <v>410402</v>
      </c>
      <c r="E386" s="113">
        <v>4</v>
      </c>
      <c r="F386" s="113">
        <v>0</v>
      </c>
      <c r="G386" s="113">
        <v>0</v>
      </c>
      <c r="H386" s="113">
        <v>546.69</v>
      </c>
      <c r="I386" s="113">
        <v>546.69</v>
      </c>
      <c r="J386" s="113">
        <v>607.43</v>
      </c>
      <c r="K386" s="31">
        <v>0.9</v>
      </c>
      <c r="L386" s="67"/>
    </row>
    <row r="387" s="1" customFormat="1" spans="1:12">
      <c r="A387" s="111">
        <v>65</v>
      </c>
      <c r="B387" s="112" t="s">
        <v>3327</v>
      </c>
      <c r="C387" s="111">
        <v>2022</v>
      </c>
      <c r="D387" s="111">
        <v>410402</v>
      </c>
      <c r="E387" s="113">
        <v>2</v>
      </c>
      <c r="F387" s="113">
        <v>0</v>
      </c>
      <c r="G387" s="113">
        <v>0</v>
      </c>
      <c r="H387" s="113">
        <v>293.49</v>
      </c>
      <c r="I387" s="113">
        <v>293.49</v>
      </c>
      <c r="J387" s="113">
        <v>326.1</v>
      </c>
      <c r="K387" s="31">
        <v>0.9</v>
      </c>
      <c r="L387" s="67"/>
    </row>
    <row r="388" s="1" customFormat="1" spans="1:12">
      <c r="A388" s="111">
        <v>66</v>
      </c>
      <c r="B388" s="112" t="s">
        <v>3328</v>
      </c>
      <c r="C388" s="111">
        <v>2022</v>
      </c>
      <c r="D388" s="111">
        <v>410402</v>
      </c>
      <c r="E388" s="113">
        <v>35</v>
      </c>
      <c r="F388" s="113">
        <v>0</v>
      </c>
      <c r="G388" s="113">
        <v>-2</v>
      </c>
      <c r="H388" s="113">
        <v>7716.07</v>
      </c>
      <c r="I388" s="113">
        <v>7716.07</v>
      </c>
      <c r="J388" s="113">
        <v>8573.41</v>
      </c>
      <c r="K388" s="31">
        <v>0.9</v>
      </c>
      <c r="L388" s="67"/>
    </row>
    <row r="389" s="1" customFormat="1" spans="1:12">
      <c r="A389" s="111">
        <v>67</v>
      </c>
      <c r="B389" s="112" t="s">
        <v>3329</v>
      </c>
      <c r="C389" s="111">
        <v>2022</v>
      </c>
      <c r="D389" s="111">
        <v>410402</v>
      </c>
      <c r="E389" s="113">
        <v>5</v>
      </c>
      <c r="F389" s="113">
        <v>0</v>
      </c>
      <c r="G389" s="113">
        <v>0</v>
      </c>
      <c r="H389" s="113">
        <v>733.72</v>
      </c>
      <c r="I389" s="113">
        <v>733.72</v>
      </c>
      <c r="J389" s="113">
        <v>815.24</v>
      </c>
      <c r="K389" s="31">
        <v>0.9</v>
      </c>
      <c r="L389" s="67"/>
    </row>
    <row r="390" s="1" customFormat="1" spans="1:12">
      <c r="A390" s="111">
        <v>68</v>
      </c>
      <c r="B390" s="112" t="s">
        <v>3330</v>
      </c>
      <c r="C390" s="111">
        <v>2022</v>
      </c>
      <c r="D390" s="111">
        <v>410402</v>
      </c>
      <c r="E390" s="113">
        <v>1</v>
      </c>
      <c r="F390" s="113">
        <v>0</v>
      </c>
      <c r="G390" s="113">
        <v>0</v>
      </c>
      <c r="H390" s="113">
        <v>115.09</v>
      </c>
      <c r="I390" s="113">
        <v>115.09</v>
      </c>
      <c r="J390" s="113">
        <v>127.88</v>
      </c>
      <c r="K390" s="31">
        <v>0.9</v>
      </c>
      <c r="L390" s="67"/>
    </row>
    <row r="391" s="1" customFormat="1" spans="1:12">
      <c r="A391" s="111">
        <v>69</v>
      </c>
      <c r="B391" s="112" t="s">
        <v>3331</v>
      </c>
      <c r="C391" s="111">
        <v>2022</v>
      </c>
      <c r="D391" s="111">
        <v>410402</v>
      </c>
      <c r="E391" s="113">
        <v>3</v>
      </c>
      <c r="F391" s="113">
        <v>0</v>
      </c>
      <c r="G391" s="113">
        <v>0</v>
      </c>
      <c r="H391" s="113">
        <v>283.5</v>
      </c>
      <c r="I391" s="113">
        <v>283.5</v>
      </c>
      <c r="J391" s="113">
        <v>315</v>
      </c>
      <c r="K391" s="31">
        <v>0.9</v>
      </c>
      <c r="L391" s="67"/>
    </row>
    <row r="392" s="1" customFormat="1" spans="1:12">
      <c r="A392" s="111">
        <v>70</v>
      </c>
      <c r="B392" s="112" t="s">
        <v>3332</v>
      </c>
      <c r="C392" s="111">
        <v>2022</v>
      </c>
      <c r="D392" s="111">
        <v>410402</v>
      </c>
      <c r="E392" s="113">
        <v>3</v>
      </c>
      <c r="F392" s="113">
        <v>0</v>
      </c>
      <c r="G392" s="113">
        <v>0</v>
      </c>
      <c r="H392" s="113">
        <v>814.48</v>
      </c>
      <c r="I392" s="113">
        <v>814.48</v>
      </c>
      <c r="J392" s="113">
        <v>904.98</v>
      </c>
      <c r="K392" s="31">
        <v>0.9</v>
      </c>
      <c r="L392" s="67"/>
    </row>
    <row r="393" s="1" customFormat="1" spans="1:12">
      <c r="A393" s="111">
        <v>71</v>
      </c>
      <c r="B393" s="112" t="s">
        <v>3333</v>
      </c>
      <c r="C393" s="111">
        <v>2022</v>
      </c>
      <c r="D393" s="111">
        <v>410402</v>
      </c>
      <c r="E393" s="113">
        <v>9</v>
      </c>
      <c r="F393" s="113">
        <v>0</v>
      </c>
      <c r="G393" s="113">
        <v>0</v>
      </c>
      <c r="H393" s="113">
        <v>1294.79</v>
      </c>
      <c r="I393" s="113">
        <v>1294.79</v>
      </c>
      <c r="J393" s="113">
        <v>1438.65</v>
      </c>
      <c r="K393" s="31">
        <v>0.9</v>
      </c>
      <c r="L393" s="67"/>
    </row>
    <row r="394" s="1" customFormat="1" spans="1:12">
      <c r="A394" s="111">
        <v>72</v>
      </c>
      <c r="B394" s="112" t="s">
        <v>3334</v>
      </c>
      <c r="C394" s="111">
        <v>2022</v>
      </c>
      <c r="D394" s="111">
        <v>410402</v>
      </c>
      <c r="E394" s="113">
        <v>2</v>
      </c>
      <c r="F394" s="113">
        <v>0</v>
      </c>
      <c r="G394" s="113">
        <v>0</v>
      </c>
      <c r="H394" s="113">
        <v>327.55</v>
      </c>
      <c r="I394" s="113">
        <v>327.55</v>
      </c>
      <c r="J394" s="113">
        <v>363.94</v>
      </c>
      <c r="K394" s="31">
        <v>0.9</v>
      </c>
      <c r="L394" s="67"/>
    </row>
    <row r="395" s="1" customFormat="1" spans="1:12">
      <c r="A395" s="111">
        <v>73</v>
      </c>
      <c r="B395" s="112" t="s">
        <v>3335</v>
      </c>
      <c r="C395" s="111">
        <v>2022</v>
      </c>
      <c r="D395" s="111">
        <v>410402</v>
      </c>
      <c r="E395" s="113">
        <v>4</v>
      </c>
      <c r="F395" s="113">
        <v>0</v>
      </c>
      <c r="G395" s="113">
        <v>0</v>
      </c>
      <c r="H395" s="113">
        <v>367.09</v>
      </c>
      <c r="I395" s="113">
        <v>367.09</v>
      </c>
      <c r="J395" s="113">
        <v>407.88</v>
      </c>
      <c r="K395" s="31">
        <v>0.9</v>
      </c>
      <c r="L395" s="67"/>
    </row>
    <row r="396" s="1" customFormat="1" spans="1:12">
      <c r="A396" s="111">
        <v>74</v>
      </c>
      <c r="B396" s="112" t="s">
        <v>3336</v>
      </c>
      <c r="C396" s="111">
        <v>2022</v>
      </c>
      <c r="D396" s="111">
        <v>410402</v>
      </c>
      <c r="E396" s="113">
        <v>1</v>
      </c>
      <c r="F396" s="113">
        <v>0</v>
      </c>
      <c r="G396" s="113">
        <v>-1</v>
      </c>
      <c r="H396" s="113">
        <v>229.37</v>
      </c>
      <c r="I396" s="113">
        <v>229.37</v>
      </c>
      <c r="J396" s="113">
        <v>254.86</v>
      </c>
      <c r="K396" s="31">
        <v>0.9</v>
      </c>
      <c r="L396" s="67"/>
    </row>
    <row r="397" s="1" customFormat="1" spans="1:12">
      <c r="A397" s="111">
        <v>75</v>
      </c>
      <c r="B397" s="112" t="s">
        <v>3337</v>
      </c>
      <c r="C397" s="111">
        <v>2022</v>
      </c>
      <c r="D397" s="111">
        <v>410402</v>
      </c>
      <c r="E397" s="113">
        <v>11</v>
      </c>
      <c r="F397" s="113">
        <v>0</v>
      </c>
      <c r="G397" s="113">
        <v>0</v>
      </c>
      <c r="H397" s="113">
        <v>807.69</v>
      </c>
      <c r="I397" s="113">
        <v>807.69</v>
      </c>
      <c r="J397" s="113">
        <v>897.43</v>
      </c>
      <c r="K397" s="31">
        <v>0.9</v>
      </c>
      <c r="L397" s="67"/>
    </row>
    <row r="398" s="1" customFormat="1" spans="1:12">
      <c r="A398" s="111">
        <v>76</v>
      </c>
      <c r="B398" s="112" t="s">
        <v>3338</v>
      </c>
      <c r="C398" s="111">
        <v>2022</v>
      </c>
      <c r="D398" s="111">
        <v>410402</v>
      </c>
      <c r="E398" s="113">
        <v>1</v>
      </c>
      <c r="F398" s="113">
        <v>0</v>
      </c>
      <c r="G398" s="113">
        <v>0</v>
      </c>
      <c r="H398" s="113">
        <v>115.09</v>
      </c>
      <c r="I398" s="113">
        <v>115.09</v>
      </c>
      <c r="J398" s="113">
        <v>127.88</v>
      </c>
      <c r="K398" s="31">
        <v>0.9</v>
      </c>
      <c r="L398" s="67"/>
    </row>
    <row r="399" s="1" customFormat="1" spans="1:12">
      <c r="A399" s="111">
        <v>77</v>
      </c>
      <c r="B399" s="112" t="s">
        <v>3339</v>
      </c>
      <c r="C399" s="111">
        <v>2022</v>
      </c>
      <c r="D399" s="111">
        <v>410402</v>
      </c>
      <c r="E399" s="113">
        <v>22</v>
      </c>
      <c r="F399" s="113">
        <v>0</v>
      </c>
      <c r="G399" s="113">
        <v>0</v>
      </c>
      <c r="H399" s="113">
        <v>3274.89</v>
      </c>
      <c r="I399" s="113">
        <v>3274.89</v>
      </c>
      <c r="J399" s="113">
        <v>3638.77</v>
      </c>
      <c r="K399" s="31">
        <v>0.9</v>
      </c>
      <c r="L399" s="67"/>
    </row>
    <row r="400" s="1" customFormat="1" spans="1:12">
      <c r="A400" s="111">
        <v>78</v>
      </c>
      <c r="B400" s="112" t="s">
        <v>3340</v>
      </c>
      <c r="C400" s="111">
        <v>2022</v>
      </c>
      <c r="D400" s="111">
        <v>410402</v>
      </c>
      <c r="E400" s="113">
        <v>1</v>
      </c>
      <c r="F400" s="113">
        <v>0</v>
      </c>
      <c r="G400" s="113">
        <v>0</v>
      </c>
      <c r="H400" s="113">
        <v>222.07</v>
      </c>
      <c r="I400" s="113">
        <v>222.07</v>
      </c>
      <c r="J400" s="113">
        <v>246.74</v>
      </c>
      <c r="K400" s="31">
        <v>0.9</v>
      </c>
      <c r="L400" s="67"/>
    </row>
    <row r="401" s="1" customFormat="1" spans="1:12">
      <c r="A401" s="111">
        <v>79</v>
      </c>
      <c r="B401" s="112" t="s">
        <v>3341</v>
      </c>
      <c r="C401" s="111">
        <v>2022</v>
      </c>
      <c r="D401" s="111">
        <v>410402</v>
      </c>
      <c r="E401" s="113">
        <v>3</v>
      </c>
      <c r="F401" s="113">
        <v>0</v>
      </c>
      <c r="G401" s="113">
        <v>0</v>
      </c>
      <c r="H401" s="113">
        <v>578.91</v>
      </c>
      <c r="I401" s="113">
        <v>578.91</v>
      </c>
      <c r="J401" s="113">
        <v>643.23</v>
      </c>
      <c r="K401" s="31">
        <v>0.9</v>
      </c>
      <c r="L401" s="67"/>
    </row>
    <row r="402" s="1" customFormat="1" spans="1:12">
      <c r="A402" s="111">
        <v>80</v>
      </c>
      <c r="B402" s="112" t="s">
        <v>3342</v>
      </c>
      <c r="C402" s="111">
        <v>2022</v>
      </c>
      <c r="D402" s="111">
        <v>410402</v>
      </c>
      <c r="E402" s="113">
        <v>2</v>
      </c>
      <c r="F402" s="113">
        <v>0</v>
      </c>
      <c r="G402" s="113">
        <v>0</v>
      </c>
      <c r="H402" s="113">
        <v>345.28</v>
      </c>
      <c r="I402" s="113">
        <v>345.28</v>
      </c>
      <c r="J402" s="113">
        <v>383.64</v>
      </c>
      <c r="K402" s="31">
        <v>0.9</v>
      </c>
      <c r="L402" s="67"/>
    </row>
    <row r="403" s="1" customFormat="1" spans="1:12">
      <c r="A403" s="111">
        <v>81</v>
      </c>
      <c r="B403" s="112" t="s">
        <v>3343</v>
      </c>
      <c r="C403" s="111">
        <v>2022</v>
      </c>
      <c r="D403" s="111">
        <v>410402</v>
      </c>
      <c r="E403" s="113">
        <v>14</v>
      </c>
      <c r="F403" s="113">
        <v>0</v>
      </c>
      <c r="G403" s="113">
        <v>-1</v>
      </c>
      <c r="H403" s="113">
        <v>2835.89</v>
      </c>
      <c r="I403" s="113">
        <v>2835.89</v>
      </c>
      <c r="J403" s="113">
        <v>3150.99</v>
      </c>
      <c r="K403" s="31">
        <v>0.9</v>
      </c>
      <c r="L403" s="67"/>
    </row>
    <row r="404" s="1" customFormat="1" spans="1:12">
      <c r="A404" s="111">
        <v>82</v>
      </c>
      <c r="B404" s="112" t="s">
        <v>3344</v>
      </c>
      <c r="C404" s="111">
        <v>2022</v>
      </c>
      <c r="D404" s="111">
        <v>410402</v>
      </c>
      <c r="E404" s="113">
        <v>4</v>
      </c>
      <c r="F404" s="113">
        <v>0</v>
      </c>
      <c r="G404" s="113">
        <v>0</v>
      </c>
      <c r="H404" s="113">
        <v>1043.71</v>
      </c>
      <c r="I404" s="113">
        <v>1043.71</v>
      </c>
      <c r="J404" s="113">
        <v>1159.68</v>
      </c>
      <c r="K404" s="31">
        <v>0.9</v>
      </c>
      <c r="L404" s="67"/>
    </row>
    <row r="405" s="1" customFormat="1" spans="1:12">
      <c r="A405" s="111">
        <v>83</v>
      </c>
      <c r="B405" s="112" t="s">
        <v>3345</v>
      </c>
      <c r="C405" s="111">
        <v>2022</v>
      </c>
      <c r="D405" s="111">
        <v>410402</v>
      </c>
      <c r="E405" s="113">
        <v>2</v>
      </c>
      <c r="F405" s="113">
        <v>0</v>
      </c>
      <c r="G405" s="113">
        <v>0</v>
      </c>
      <c r="H405" s="113">
        <v>641.84</v>
      </c>
      <c r="I405" s="113">
        <v>641.84</v>
      </c>
      <c r="J405" s="113">
        <v>713.16</v>
      </c>
      <c r="K405" s="31">
        <v>0.9</v>
      </c>
      <c r="L405" s="67"/>
    </row>
    <row r="406" s="1" customFormat="1" spans="1:12">
      <c r="A406" s="111">
        <v>84</v>
      </c>
      <c r="B406" s="112" t="s">
        <v>3346</v>
      </c>
      <c r="C406" s="111">
        <v>2022</v>
      </c>
      <c r="D406" s="111">
        <v>410402</v>
      </c>
      <c r="E406" s="113">
        <v>4</v>
      </c>
      <c r="F406" s="113">
        <v>0</v>
      </c>
      <c r="G406" s="113">
        <v>0</v>
      </c>
      <c r="H406" s="113">
        <v>459.72</v>
      </c>
      <c r="I406" s="113">
        <v>459.72</v>
      </c>
      <c r="J406" s="113">
        <v>510.8</v>
      </c>
      <c r="K406" s="31">
        <v>0.9</v>
      </c>
      <c r="L406" s="67"/>
    </row>
    <row r="407" s="1" customFormat="1" spans="1:12">
      <c r="A407" s="111">
        <v>85</v>
      </c>
      <c r="B407" s="112" t="s">
        <v>3347</v>
      </c>
      <c r="C407" s="111">
        <v>2022</v>
      </c>
      <c r="D407" s="111">
        <v>410402</v>
      </c>
      <c r="E407" s="113">
        <v>1</v>
      </c>
      <c r="F407" s="113">
        <v>0</v>
      </c>
      <c r="G407" s="113">
        <v>0</v>
      </c>
      <c r="H407" s="113">
        <v>246.78</v>
      </c>
      <c r="I407" s="113">
        <v>246.78</v>
      </c>
      <c r="J407" s="113">
        <v>274.2</v>
      </c>
      <c r="K407" s="31">
        <v>0.9</v>
      </c>
      <c r="L407" s="67"/>
    </row>
    <row r="408" s="1" customFormat="1" spans="1:12">
      <c r="A408" s="111">
        <v>86</v>
      </c>
      <c r="B408" s="112" t="s">
        <v>3348</v>
      </c>
      <c r="C408" s="111">
        <v>2022</v>
      </c>
      <c r="D408" s="111">
        <v>410402</v>
      </c>
      <c r="E408" s="113">
        <v>1</v>
      </c>
      <c r="F408" s="113">
        <v>0</v>
      </c>
      <c r="G408" s="113">
        <v>0</v>
      </c>
      <c r="H408" s="113">
        <v>115.09</v>
      </c>
      <c r="I408" s="113">
        <v>115.09</v>
      </c>
      <c r="J408" s="113">
        <v>127.88</v>
      </c>
      <c r="K408" s="31">
        <v>0.9</v>
      </c>
      <c r="L408" s="67"/>
    </row>
    <row r="409" s="1" customFormat="1" spans="1:12">
      <c r="A409" s="111">
        <v>87</v>
      </c>
      <c r="B409" s="112" t="s">
        <v>3349</v>
      </c>
      <c r="C409" s="111">
        <v>2022</v>
      </c>
      <c r="D409" s="111">
        <v>410402</v>
      </c>
      <c r="E409" s="113">
        <v>1</v>
      </c>
      <c r="F409" s="113">
        <v>0</v>
      </c>
      <c r="G409" s="113">
        <v>0</v>
      </c>
      <c r="H409" s="113">
        <v>143.87</v>
      </c>
      <c r="I409" s="113">
        <v>143.87</v>
      </c>
      <c r="J409" s="113">
        <v>159.85</v>
      </c>
      <c r="K409" s="31">
        <v>0.9</v>
      </c>
      <c r="L409" s="67"/>
    </row>
    <row r="410" s="1" customFormat="1" spans="1:12">
      <c r="A410" s="111">
        <v>88</v>
      </c>
      <c r="B410" s="114" t="s">
        <v>3350</v>
      </c>
      <c r="C410" s="111">
        <v>2022</v>
      </c>
      <c r="D410" s="111">
        <v>410402</v>
      </c>
      <c r="E410" s="115">
        <v>3</v>
      </c>
      <c r="F410" s="26">
        <v>0</v>
      </c>
      <c r="G410" s="115">
        <v>0</v>
      </c>
      <c r="H410" s="115">
        <v>258.96</v>
      </c>
      <c r="I410" s="115">
        <v>258.96</v>
      </c>
      <c r="J410" s="115">
        <v>287.73</v>
      </c>
      <c r="K410" s="31">
        <v>0.9</v>
      </c>
      <c r="L410" s="67"/>
    </row>
    <row r="411" s="1" customFormat="1" spans="1:12">
      <c r="A411" s="111">
        <v>89</v>
      </c>
      <c r="B411" s="114" t="s">
        <v>3351</v>
      </c>
      <c r="C411" s="111">
        <v>2022</v>
      </c>
      <c r="D411" s="111">
        <v>410402</v>
      </c>
      <c r="E411" s="115">
        <v>31</v>
      </c>
      <c r="F411" s="26">
        <v>0</v>
      </c>
      <c r="G411" s="115">
        <v>0</v>
      </c>
      <c r="H411" s="115">
        <v>1463.23</v>
      </c>
      <c r="I411" s="115">
        <v>1463.23</v>
      </c>
      <c r="J411" s="115">
        <v>1625.81</v>
      </c>
      <c r="K411" s="31">
        <v>0.9</v>
      </c>
      <c r="L411" s="67"/>
    </row>
    <row r="412" s="32" customFormat="1" spans="1:12">
      <c r="A412" s="62">
        <v>90</v>
      </c>
      <c r="B412" s="114" t="s">
        <v>3352</v>
      </c>
      <c r="C412" s="62">
        <v>2022</v>
      </c>
      <c r="D412" s="62">
        <v>410402</v>
      </c>
      <c r="E412" s="115">
        <v>5</v>
      </c>
      <c r="F412" s="31">
        <v>0</v>
      </c>
      <c r="G412" s="134">
        <v>1</v>
      </c>
      <c r="H412" s="115">
        <v>1633.23</v>
      </c>
      <c r="I412" s="115">
        <v>1633.23</v>
      </c>
      <c r="J412" s="115">
        <v>1814.7</v>
      </c>
      <c r="K412" s="31">
        <v>0.9</v>
      </c>
      <c r="L412" s="20"/>
    </row>
    <row r="413" ht="40" customHeight="1" spans="1:11">
      <c r="A413" s="27" t="s">
        <v>1591</v>
      </c>
      <c r="B413" s="28" t="s">
        <v>3353</v>
      </c>
      <c r="C413" s="29"/>
      <c r="D413" s="30"/>
      <c r="E413" s="30">
        <f t="shared" ref="E413:J413" si="7">SUM(E323:E412)</f>
        <v>837</v>
      </c>
      <c r="F413" s="30"/>
      <c r="G413" s="30"/>
      <c r="H413" s="30">
        <f t="shared" si="7"/>
        <v>166504.35</v>
      </c>
      <c r="I413" s="30">
        <f t="shared" si="7"/>
        <v>166504.35</v>
      </c>
      <c r="J413" s="30">
        <f t="shared" si="7"/>
        <v>185004.77</v>
      </c>
      <c r="K413" s="30"/>
    </row>
    <row r="414" ht="33.75" spans="1:11">
      <c r="A414" s="10" t="s">
        <v>554</v>
      </c>
      <c r="B414" s="10" t="s">
        <v>2</v>
      </c>
      <c r="C414" s="11" t="s">
        <v>3</v>
      </c>
      <c r="D414" s="11" t="s">
        <v>4</v>
      </c>
      <c r="E414" s="10" t="s">
        <v>7</v>
      </c>
      <c r="F414" s="10" t="s">
        <v>8</v>
      </c>
      <c r="G414" s="10" t="s">
        <v>9</v>
      </c>
      <c r="H414" s="10" t="s">
        <v>11</v>
      </c>
      <c r="I414" s="10" t="s">
        <v>12</v>
      </c>
      <c r="J414" s="10" t="s">
        <v>13</v>
      </c>
      <c r="K414" s="10" t="s">
        <v>14</v>
      </c>
    </row>
    <row r="415" s="1" customFormat="1" spans="1:12">
      <c r="A415" s="118">
        <v>1</v>
      </c>
      <c r="B415" s="13" t="s">
        <v>3354</v>
      </c>
      <c r="C415" s="13">
        <v>2022</v>
      </c>
      <c r="D415" s="12">
        <v>410411</v>
      </c>
      <c r="E415" s="13">
        <v>11</v>
      </c>
      <c r="F415" s="12">
        <v>0</v>
      </c>
      <c r="G415" s="12">
        <v>-2</v>
      </c>
      <c r="H415" s="12">
        <v>2802.12</v>
      </c>
      <c r="I415" s="12">
        <v>2802.12</v>
      </c>
      <c r="J415" s="12">
        <v>3113.47</v>
      </c>
      <c r="K415" s="13">
        <v>0.9</v>
      </c>
      <c r="L415" s="67"/>
    </row>
    <row r="416" s="1" customFormat="1" spans="1:12">
      <c r="A416" s="118">
        <v>2</v>
      </c>
      <c r="B416" s="13" t="s">
        <v>3355</v>
      </c>
      <c r="C416" s="13">
        <v>2022</v>
      </c>
      <c r="D416" s="12">
        <v>410411</v>
      </c>
      <c r="E416" s="13">
        <v>1</v>
      </c>
      <c r="F416" s="12">
        <v>0</v>
      </c>
      <c r="G416" s="12">
        <v>0</v>
      </c>
      <c r="H416" s="12">
        <v>253.64</v>
      </c>
      <c r="I416" s="12">
        <v>253.64</v>
      </c>
      <c r="J416" s="12">
        <v>281.82</v>
      </c>
      <c r="K416" s="13">
        <v>0.9</v>
      </c>
      <c r="L416" s="67"/>
    </row>
    <row r="417" s="1" customFormat="1" spans="1:12">
      <c r="A417" s="118">
        <v>3</v>
      </c>
      <c r="B417" s="13" t="s">
        <v>3356</v>
      </c>
      <c r="C417" s="13">
        <v>2022</v>
      </c>
      <c r="D417" s="12">
        <v>410411</v>
      </c>
      <c r="E417" s="13">
        <v>7</v>
      </c>
      <c r="F417" s="12">
        <v>0</v>
      </c>
      <c r="G417" s="12">
        <v>0</v>
      </c>
      <c r="H417" s="12">
        <v>2169.22</v>
      </c>
      <c r="I417" s="12">
        <v>2169.22</v>
      </c>
      <c r="J417" s="12">
        <v>2410.24</v>
      </c>
      <c r="K417" s="13">
        <v>0.9</v>
      </c>
      <c r="L417" s="67"/>
    </row>
    <row r="418" s="1" customFormat="1" spans="1:12">
      <c r="A418" s="118">
        <v>4</v>
      </c>
      <c r="B418" s="13" t="s">
        <v>3357</v>
      </c>
      <c r="C418" s="13">
        <v>2022</v>
      </c>
      <c r="D418" s="12">
        <v>410411</v>
      </c>
      <c r="E418" s="13">
        <v>10</v>
      </c>
      <c r="F418" s="12">
        <v>0</v>
      </c>
      <c r="G418" s="12">
        <v>0</v>
      </c>
      <c r="H418" s="12">
        <v>2220.66</v>
      </c>
      <c r="I418" s="12">
        <v>2220.66</v>
      </c>
      <c r="J418" s="12">
        <v>2467.4</v>
      </c>
      <c r="K418" s="13">
        <v>0.9</v>
      </c>
      <c r="L418" s="67"/>
    </row>
    <row r="419" s="1" customFormat="1" spans="1:12">
      <c r="A419" s="118">
        <v>5</v>
      </c>
      <c r="B419" s="13" t="s">
        <v>3358</v>
      </c>
      <c r="C419" s="13">
        <v>2022</v>
      </c>
      <c r="D419" s="12">
        <v>410411</v>
      </c>
      <c r="E419" s="13">
        <v>1</v>
      </c>
      <c r="F419" s="12">
        <v>0</v>
      </c>
      <c r="G419" s="12">
        <v>0</v>
      </c>
      <c r="H419" s="12">
        <v>172.75</v>
      </c>
      <c r="I419" s="12">
        <v>172.75</v>
      </c>
      <c r="J419" s="12">
        <v>191.94</v>
      </c>
      <c r="K419" s="13">
        <v>0.9</v>
      </c>
      <c r="L419" s="67"/>
    </row>
    <row r="420" s="1" customFormat="1" spans="1:12">
      <c r="A420" s="118">
        <v>6</v>
      </c>
      <c r="B420" s="13" t="s">
        <v>3359</v>
      </c>
      <c r="C420" s="13">
        <v>2022</v>
      </c>
      <c r="D420" s="12">
        <v>410411</v>
      </c>
      <c r="E420" s="13">
        <v>9</v>
      </c>
      <c r="F420" s="12">
        <v>0</v>
      </c>
      <c r="G420" s="12">
        <v>0</v>
      </c>
      <c r="H420" s="12">
        <v>2039.74</v>
      </c>
      <c r="I420" s="12">
        <v>2039.74</v>
      </c>
      <c r="J420" s="12">
        <v>2266.38</v>
      </c>
      <c r="K420" s="13">
        <v>0.9</v>
      </c>
      <c r="L420" s="67"/>
    </row>
    <row r="421" s="1" customFormat="1" spans="1:12">
      <c r="A421" s="118">
        <v>7</v>
      </c>
      <c r="B421" s="13" t="s">
        <v>3360</v>
      </c>
      <c r="C421" s="13">
        <v>2022</v>
      </c>
      <c r="D421" s="12">
        <v>410411</v>
      </c>
      <c r="E421" s="13">
        <v>7</v>
      </c>
      <c r="F421" s="12">
        <v>0</v>
      </c>
      <c r="G421" s="12">
        <v>0</v>
      </c>
      <c r="H421" s="12">
        <v>1238.62</v>
      </c>
      <c r="I421" s="12">
        <v>1238.62</v>
      </c>
      <c r="J421" s="12">
        <v>1376.24</v>
      </c>
      <c r="K421" s="13">
        <v>0.9</v>
      </c>
      <c r="L421" s="67"/>
    </row>
    <row r="422" s="1" customFormat="1" spans="1:12">
      <c r="A422" s="118">
        <v>8</v>
      </c>
      <c r="B422" s="13" t="s">
        <v>3361</v>
      </c>
      <c r="C422" s="13">
        <v>2022</v>
      </c>
      <c r="D422" s="12">
        <v>410411</v>
      </c>
      <c r="E422" s="13">
        <v>2</v>
      </c>
      <c r="F422" s="12">
        <v>0</v>
      </c>
      <c r="G422" s="12">
        <v>0</v>
      </c>
      <c r="H422" s="12">
        <v>395.68</v>
      </c>
      <c r="I422" s="12">
        <v>395.68</v>
      </c>
      <c r="J422" s="12">
        <v>439.64</v>
      </c>
      <c r="K422" s="13">
        <v>0.9</v>
      </c>
      <c r="L422" s="67"/>
    </row>
    <row r="423" s="1" customFormat="1" spans="1:12">
      <c r="A423" s="118">
        <v>9</v>
      </c>
      <c r="B423" s="13" t="s">
        <v>3362</v>
      </c>
      <c r="C423" s="13">
        <v>2022</v>
      </c>
      <c r="D423" s="12">
        <v>410411</v>
      </c>
      <c r="E423" s="13">
        <v>1</v>
      </c>
      <c r="F423" s="12">
        <v>0</v>
      </c>
      <c r="G423" s="12">
        <v>0</v>
      </c>
      <c r="H423" s="12">
        <v>197.35</v>
      </c>
      <c r="I423" s="12">
        <v>197.35</v>
      </c>
      <c r="J423" s="12">
        <v>219.28</v>
      </c>
      <c r="K423" s="13">
        <v>0.9</v>
      </c>
      <c r="L423" s="67"/>
    </row>
    <row r="424" s="1" customFormat="1" spans="1:12">
      <c r="A424" s="118">
        <v>10</v>
      </c>
      <c r="B424" s="13" t="s">
        <v>3363</v>
      </c>
      <c r="C424" s="13">
        <v>2022</v>
      </c>
      <c r="D424" s="12">
        <v>410411</v>
      </c>
      <c r="E424" s="13">
        <v>1</v>
      </c>
      <c r="F424" s="12">
        <v>0</v>
      </c>
      <c r="G424" s="12">
        <v>0</v>
      </c>
      <c r="H424" s="12">
        <v>197.35</v>
      </c>
      <c r="I424" s="12">
        <v>197.35</v>
      </c>
      <c r="J424" s="12">
        <v>219.28</v>
      </c>
      <c r="K424" s="13">
        <v>0.9</v>
      </c>
      <c r="L424" s="67"/>
    </row>
    <row r="425" s="1" customFormat="1" spans="1:12">
      <c r="A425" s="118">
        <v>11</v>
      </c>
      <c r="B425" s="13" t="s">
        <v>3364</v>
      </c>
      <c r="C425" s="13">
        <v>2022</v>
      </c>
      <c r="D425" s="12">
        <v>410411</v>
      </c>
      <c r="E425" s="13">
        <v>15</v>
      </c>
      <c r="F425" s="12">
        <v>0</v>
      </c>
      <c r="G425" s="12">
        <v>0</v>
      </c>
      <c r="H425" s="12">
        <v>2344.03</v>
      </c>
      <c r="I425" s="12">
        <v>2344.03</v>
      </c>
      <c r="J425" s="12">
        <v>2604.48</v>
      </c>
      <c r="K425" s="13">
        <v>0.9</v>
      </c>
      <c r="L425" s="67"/>
    </row>
    <row r="426" s="1" customFormat="1" spans="1:12">
      <c r="A426" s="118">
        <v>12</v>
      </c>
      <c r="B426" s="13" t="s">
        <v>3365</v>
      </c>
      <c r="C426" s="13">
        <v>2022</v>
      </c>
      <c r="D426" s="12">
        <v>410411</v>
      </c>
      <c r="E426" s="13">
        <v>39</v>
      </c>
      <c r="F426" s="12">
        <v>0</v>
      </c>
      <c r="G426" s="12">
        <v>0</v>
      </c>
      <c r="H426" s="12">
        <v>6556.35</v>
      </c>
      <c r="I426" s="12">
        <v>6556.35</v>
      </c>
      <c r="J426" s="12">
        <v>7284.83</v>
      </c>
      <c r="K426" s="13">
        <v>0.9</v>
      </c>
      <c r="L426" s="67"/>
    </row>
    <row r="427" s="1" customFormat="1" spans="1:12">
      <c r="A427" s="118">
        <v>13</v>
      </c>
      <c r="B427" s="13" t="s">
        <v>3366</v>
      </c>
      <c r="C427" s="13">
        <v>2022</v>
      </c>
      <c r="D427" s="12">
        <v>410411</v>
      </c>
      <c r="E427" s="13">
        <v>9</v>
      </c>
      <c r="F427" s="12">
        <v>0</v>
      </c>
      <c r="G427" s="12">
        <v>-1</v>
      </c>
      <c r="H427" s="12">
        <v>1206.85</v>
      </c>
      <c r="I427" s="12">
        <v>1206.85</v>
      </c>
      <c r="J427" s="12">
        <v>1340.94</v>
      </c>
      <c r="K427" s="13">
        <v>0.9</v>
      </c>
      <c r="L427" s="67"/>
    </row>
    <row r="428" s="1" customFormat="1" spans="1:12">
      <c r="A428" s="118">
        <v>14</v>
      </c>
      <c r="B428" s="13" t="s">
        <v>3367</v>
      </c>
      <c r="C428" s="13">
        <v>2022</v>
      </c>
      <c r="D428" s="12">
        <v>410411</v>
      </c>
      <c r="E428" s="13">
        <v>1</v>
      </c>
      <c r="F428" s="12">
        <v>0</v>
      </c>
      <c r="G428" s="12">
        <v>0</v>
      </c>
      <c r="H428" s="12">
        <v>172.64</v>
      </c>
      <c r="I428" s="12">
        <v>172.64</v>
      </c>
      <c r="J428" s="12">
        <v>191.82</v>
      </c>
      <c r="K428" s="13">
        <v>0.9</v>
      </c>
      <c r="L428" s="67"/>
    </row>
    <row r="429" s="1" customFormat="1" spans="1:12">
      <c r="A429" s="118">
        <v>15</v>
      </c>
      <c r="B429" s="13" t="s">
        <v>3368</v>
      </c>
      <c r="C429" s="13">
        <v>2022</v>
      </c>
      <c r="D429" s="12">
        <v>410411</v>
      </c>
      <c r="E429" s="13">
        <v>2</v>
      </c>
      <c r="F429" s="12">
        <v>0</v>
      </c>
      <c r="G429" s="12">
        <v>0</v>
      </c>
      <c r="H429" s="12">
        <v>258.96</v>
      </c>
      <c r="I429" s="12">
        <v>258.96</v>
      </c>
      <c r="J429" s="12">
        <v>287.73</v>
      </c>
      <c r="K429" s="13">
        <v>0.9</v>
      </c>
      <c r="L429" s="67"/>
    </row>
    <row r="430" s="1" customFormat="1" spans="1:12">
      <c r="A430" s="118">
        <v>16</v>
      </c>
      <c r="B430" s="13" t="s">
        <v>3369</v>
      </c>
      <c r="C430" s="13">
        <v>2022</v>
      </c>
      <c r="D430" s="12">
        <v>410411</v>
      </c>
      <c r="E430" s="13">
        <v>1</v>
      </c>
      <c r="F430" s="12">
        <v>0</v>
      </c>
      <c r="G430" s="12">
        <v>0</v>
      </c>
      <c r="H430" s="12">
        <v>143.87</v>
      </c>
      <c r="I430" s="12">
        <v>143.87</v>
      </c>
      <c r="J430" s="12">
        <v>159.85</v>
      </c>
      <c r="K430" s="13">
        <v>0.9</v>
      </c>
      <c r="L430" s="67"/>
    </row>
    <row r="431" s="1" customFormat="1" spans="1:12">
      <c r="A431" s="118">
        <v>17</v>
      </c>
      <c r="B431" s="13" t="s">
        <v>3370</v>
      </c>
      <c r="C431" s="13">
        <v>2022</v>
      </c>
      <c r="D431" s="12">
        <v>410411</v>
      </c>
      <c r="E431" s="13">
        <v>18</v>
      </c>
      <c r="F431" s="12">
        <v>0</v>
      </c>
      <c r="G431" s="12">
        <v>0</v>
      </c>
      <c r="H431" s="12">
        <v>1697.42</v>
      </c>
      <c r="I431" s="12">
        <v>1697.42</v>
      </c>
      <c r="J431" s="12">
        <v>1886.02</v>
      </c>
      <c r="K431" s="13">
        <v>0.9</v>
      </c>
      <c r="L431" s="67"/>
    </row>
    <row r="432" s="1" customFormat="1" spans="1:12">
      <c r="A432" s="118">
        <v>18</v>
      </c>
      <c r="B432" s="13" t="s">
        <v>3371</v>
      </c>
      <c r="C432" s="13">
        <v>2022</v>
      </c>
      <c r="D432" s="12">
        <v>410411</v>
      </c>
      <c r="E432" s="13">
        <v>17</v>
      </c>
      <c r="F432" s="12">
        <v>0</v>
      </c>
      <c r="G432" s="12">
        <v>0</v>
      </c>
      <c r="H432" s="12">
        <v>1379.97</v>
      </c>
      <c r="I432" s="12">
        <v>1379.97</v>
      </c>
      <c r="J432" s="12">
        <v>1533.3</v>
      </c>
      <c r="K432" s="13">
        <v>0.9</v>
      </c>
      <c r="L432" s="67"/>
    </row>
    <row r="433" s="1" customFormat="1" spans="1:12">
      <c r="A433" s="118">
        <v>19</v>
      </c>
      <c r="B433" s="13" t="s">
        <v>3372</v>
      </c>
      <c r="C433" s="13">
        <v>2022</v>
      </c>
      <c r="D433" s="12">
        <v>410411</v>
      </c>
      <c r="E433" s="13">
        <v>1</v>
      </c>
      <c r="F433" s="12">
        <v>0</v>
      </c>
      <c r="G433" s="12">
        <v>0</v>
      </c>
      <c r="H433" s="12">
        <v>143.87</v>
      </c>
      <c r="I433" s="12">
        <v>143.87</v>
      </c>
      <c r="J433" s="12">
        <v>159.85</v>
      </c>
      <c r="K433" s="13">
        <v>0.9</v>
      </c>
      <c r="L433" s="67"/>
    </row>
    <row r="434" s="1" customFormat="1" spans="1:12">
      <c r="A434" s="118">
        <v>20</v>
      </c>
      <c r="B434" s="13" t="s">
        <v>3373</v>
      </c>
      <c r="C434" s="12">
        <v>2022</v>
      </c>
      <c r="D434" s="12">
        <v>410411</v>
      </c>
      <c r="E434" s="13">
        <v>17</v>
      </c>
      <c r="F434" s="12">
        <v>0</v>
      </c>
      <c r="G434" s="12">
        <v>0</v>
      </c>
      <c r="H434" s="12">
        <v>1956.56</v>
      </c>
      <c r="I434" s="12">
        <v>1956.56</v>
      </c>
      <c r="J434" s="12">
        <v>2173.96</v>
      </c>
      <c r="K434" s="13">
        <v>0.9</v>
      </c>
      <c r="L434" s="67"/>
    </row>
    <row r="435" s="1" customFormat="1" spans="1:12">
      <c r="A435" s="118">
        <v>21</v>
      </c>
      <c r="B435" s="13" t="s">
        <v>3374</v>
      </c>
      <c r="C435" s="12">
        <v>2022</v>
      </c>
      <c r="D435" s="12">
        <v>410411</v>
      </c>
      <c r="E435" s="13">
        <v>2</v>
      </c>
      <c r="F435" s="12">
        <v>0</v>
      </c>
      <c r="G435" s="12">
        <v>0</v>
      </c>
      <c r="H435" s="12">
        <v>172.64</v>
      </c>
      <c r="I435" s="12">
        <v>172.64</v>
      </c>
      <c r="J435" s="12">
        <v>191.82</v>
      </c>
      <c r="K435" s="13">
        <v>0.9</v>
      </c>
      <c r="L435" s="67"/>
    </row>
    <row r="436" s="1" customFormat="1" spans="1:12">
      <c r="A436" s="118">
        <v>22</v>
      </c>
      <c r="B436" s="13" t="s">
        <v>3375</v>
      </c>
      <c r="C436" s="12">
        <v>2022</v>
      </c>
      <c r="D436" s="12">
        <v>410411</v>
      </c>
      <c r="E436" s="13">
        <v>5</v>
      </c>
      <c r="F436" s="12">
        <v>0</v>
      </c>
      <c r="G436" s="12">
        <v>0</v>
      </c>
      <c r="H436" s="12">
        <v>517.91</v>
      </c>
      <c r="I436" s="12">
        <v>517.91</v>
      </c>
      <c r="J436" s="12">
        <v>575.46</v>
      </c>
      <c r="K436" s="13">
        <v>0.9</v>
      </c>
      <c r="L436" s="67"/>
    </row>
    <row r="437" s="1" customFormat="1" spans="1:12">
      <c r="A437" s="118">
        <v>23</v>
      </c>
      <c r="B437" s="13" t="s">
        <v>3376</v>
      </c>
      <c r="C437" s="12">
        <v>2022</v>
      </c>
      <c r="D437" s="12">
        <v>410411</v>
      </c>
      <c r="E437" s="13">
        <v>1</v>
      </c>
      <c r="F437" s="12">
        <v>0</v>
      </c>
      <c r="G437" s="12">
        <v>0</v>
      </c>
      <c r="H437" s="12">
        <v>114.44</v>
      </c>
      <c r="I437" s="12">
        <v>114.44</v>
      </c>
      <c r="J437" s="12">
        <v>127.16</v>
      </c>
      <c r="K437" s="13">
        <v>0.9</v>
      </c>
      <c r="L437" s="67"/>
    </row>
    <row r="438" s="1" customFormat="1" spans="1:12">
      <c r="A438" s="118">
        <v>24</v>
      </c>
      <c r="B438" s="13" t="s">
        <v>3377</v>
      </c>
      <c r="C438" s="12">
        <v>2022</v>
      </c>
      <c r="D438" s="12">
        <v>410411</v>
      </c>
      <c r="E438" s="13">
        <v>1</v>
      </c>
      <c r="F438" s="12">
        <v>0</v>
      </c>
      <c r="G438" s="12">
        <v>0</v>
      </c>
      <c r="H438" s="12">
        <v>115.09</v>
      </c>
      <c r="I438" s="12">
        <v>115.09</v>
      </c>
      <c r="J438" s="12">
        <v>127.88</v>
      </c>
      <c r="K438" s="13">
        <v>0.9</v>
      </c>
      <c r="L438" s="67"/>
    </row>
    <row r="439" s="1" customFormat="1" spans="1:12">
      <c r="A439" s="118">
        <v>25</v>
      </c>
      <c r="B439" s="13" t="s">
        <v>3378</v>
      </c>
      <c r="C439" s="12">
        <v>2022</v>
      </c>
      <c r="D439" s="12">
        <v>410411</v>
      </c>
      <c r="E439" s="13">
        <v>1</v>
      </c>
      <c r="F439" s="12">
        <v>0</v>
      </c>
      <c r="G439" s="12">
        <v>0</v>
      </c>
      <c r="H439" s="12">
        <v>144</v>
      </c>
      <c r="I439" s="12">
        <v>144</v>
      </c>
      <c r="J439" s="12">
        <v>160</v>
      </c>
      <c r="K439" s="13">
        <v>0.9</v>
      </c>
      <c r="L439" s="67"/>
    </row>
    <row r="440" s="1" customFormat="1" spans="1:12">
      <c r="A440" s="118">
        <v>26</v>
      </c>
      <c r="B440" s="13" t="s">
        <v>3379</v>
      </c>
      <c r="C440" s="12">
        <v>2022</v>
      </c>
      <c r="D440" s="12">
        <v>410411</v>
      </c>
      <c r="E440" s="13">
        <v>1</v>
      </c>
      <c r="F440" s="12">
        <v>0</v>
      </c>
      <c r="G440" s="12">
        <v>0</v>
      </c>
      <c r="H440" s="12">
        <v>57.55</v>
      </c>
      <c r="I440" s="12">
        <v>57.55</v>
      </c>
      <c r="J440" s="12">
        <v>63.94</v>
      </c>
      <c r="K440" s="13">
        <v>0.9</v>
      </c>
      <c r="L440" s="67"/>
    </row>
    <row r="441" s="1" customFormat="1" spans="1:12">
      <c r="A441" s="118">
        <v>27</v>
      </c>
      <c r="B441" s="13" t="s">
        <v>3380</v>
      </c>
      <c r="C441" s="12">
        <v>2022</v>
      </c>
      <c r="D441" s="12">
        <v>410411</v>
      </c>
      <c r="E441" s="13">
        <v>2</v>
      </c>
      <c r="F441" s="12">
        <v>0</v>
      </c>
      <c r="G441" s="12">
        <v>0</v>
      </c>
      <c r="H441" s="12">
        <v>669.49</v>
      </c>
      <c r="I441" s="12">
        <v>669.49</v>
      </c>
      <c r="J441" s="12">
        <v>743.88</v>
      </c>
      <c r="K441" s="13">
        <v>0.9</v>
      </c>
      <c r="L441" s="67"/>
    </row>
    <row r="442" s="1" customFormat="1" spans="1:12">
      <c r="A442" s="118">
        <v>28</v>
      </c>
      <c r="B442" s="13" t="s">
        <v>3381</v>
      </c>
      <c r="C442" s="12">
        <v>2022</v>
      </c>
      <c r="D442" s="12">
        <v>410411</v>
      </c>
      <c r="E442" s="13">
        <v>48</v>
      </c>
      <c r="F442" s="12">
        <v>0</v>
      </c>
      <c r="G442" s="12">
        <v>0</v>
      </c>
      <c r="H442" s="12">
        <v>15270.08</v>
      </c>
      <c r="I442" s="12">
        <v>15270.08</v>
      </c>
      <c r="J442" s="12">
        <v>16966.75</v>
      </c>
      <c r="K442" s="13">
        <v>0.9</v>
      </c>
      <c r="L442" s="67"/>
    </row>
    <row r="443" s="1" customFormat="1" spans="1:12">
      <c r="A443" s="118">
        <v>29</v>
      </c>
      <c r="B443" s="13" t="s">
        <v>3382</v>
      </c>
      <c r="C443" s="12">
        <v>2022</v>
      </c>
      <c r="D443" s="12">
        <v>410411</v>
      </c>
      <c r="E443" s="13">
        <v>1</v>
      </c>
      <c r="F443" s="12">
        <v>0</v>
      </c>
      <c r="G443" s="12">
        <v>0</v>
      </c>
      <c r="H443" s="12">
        <v>57.55</v>
      </c>
      <c r="I443" s="12">
        <v>57.55</v>
      </c>
      <c r="J443" s="12">
        <v>63.94</v>
      </c>
      <c r="K443" s="13">
        <v>0.9</v>
      </c>
      <c r="L443" s="67"/>
    </row>
    <row r="444" s="1" customFormat="1" spans="1:12">
      <c r="A444" s="118">
        <v>30</v>
      </c>
      <c r="B444" s="13" t="s">
        <v>3383</v>
      </c>
      <c r="C444" s="12">
        <v>2022</v>
      </c>
      <c r="D444" s="12">
        <v>410411</v>
      </c>
      <c r="E444" s="13">
        <v>9</v>
      </c>
      <c r="F444" s="12">
        <v>0</v>
      </c>
      <c r="G444" s="12">
        <v>0</v>
      </c>
      <c r="H444" s="12">
        <v>3148.27</v>
      </c>
      <c r="I444" s="12">
        <v>3148.27</v>
      </c>
      <c r="J444" s="12">
        <v>3498.08</v>
      </c>
      <c r="K444" s="13">
        <v>0.9</v>
      </c>
      <c r="L444" s="67"/>
    </row>
    <row r="445" s="2" customFormat="1" ht="40" customHeight="1" spans="1:12">
      <c r="A445" s="14" t="s">
        <v>1894</v>
      </c>
      <c r="B445" s="15" t="s">
        <v>3384</v>
      </c>
      <c r="C445" s="16"/>
      <c r="D445" s="16"/>
      <c r="E445" s="15">
        <f t="shared" ref="E445:J445" si="8">SUM(E415:E444)</f>
        <v>241</v>
      </c>
      <c r="F445" s="15"/>
      <c r="G445" s="15"/>
      <c r="H445" s="15">
        <f t="shared" si="8"/>
        <v>47814.67</v>
      </c>
      <c r="I445" s="15">
        <f t="shared" si="8"/>
        <v>47814.67</v>
      </c>
      <c r="J445" s="15">
        <f t="shared" si="8"/>
        <v>53127.38</v>
      </c>
      <c r="K445" s="16"/>
      <c r="L445" s="21"/>
    </row>
    <row r="446" ht="33.75" spans="1:11">
      <c r="A446" s="85" t="s">
        <v>554</v>
      </c>
      <c r="B446" s="84" t="s">
        <v>2</v>
      </c>
      <c r="C446" s="85" t="s">
        <v>3</v>
      </c>
      <c r="D446" s="85" t="s">
        <v>4</v>
      </c>
      <c r="E446" s="85" t="s">
        <v>7</v>
      </c>
      <c r="F446" s="85" t="s">
        <v>8</v>
      </c>
      <c r="G446" s="85" t="s">
        <v>9</v>
      </c>
      <c r="H446" s="85" t="s">
        <v>11</v>
      </c>
      <c r="I446" s="85" t="s">
        <v>12</v>
      </c>
      <c r="J446" s="85" t="s">
        <v>13</v>
      </c>
      <c r="K446" s="85" t="s">
        <v>14</v>
      </c>
    </row>
    <row r="447" s="1" customFormat="1" spans="1:12">
      <c r="A447" s="107">
        <v>1</v>
      </c>
      <c r="B447" s="76" t="s">
        <v>3385</v>
      </c>
      <c r="C447" s="76">
        <v>2022</v>
      </c>
      <c r="D447" s="76">
        <v>410403</v>
      </c>
      <c r="E447" s="76">
        <v>4</v>
      </c>
      <c r="F447" s="76">
        <v>0</v>
      </c>
      <c r="G447" s="76">
        <v>0</v>
      </c>
      <c r="H447" s="76">
        <v>752.52</v>
      </c>
      <c r="I447" s="76">
        <v>752.52</v>
      </c>
      <c r="J447" s="76">
        <v>836.13</v>
      </c>
      <c r="K447" s="76">
        <v>0.9</v>
      </c>
      <c r="L447" s="67"/>
    </row>
    <row r="448" s="32" customFormat="1" spans="1:12">
      <c r="A448" s="108">
        <v>2</v>
      </c>
      <c r="B448" s="26" t="s">
        <v>3386</v>
      </c>
      <c r="C448" s="26">
        <v>2022</v>
      </c>
      <c r="D448" s="26">
        <v>410403</v>
      </c>
      <c r="E448" s="26">
        <v>3</v>
      </c>
      <c r="F448" s="26">
        <v>0</v>
      </c>
      <c r="G448" s="26">
        <v>1</v>
      </c>
      <c r="H448" s="26">
        <v>762.45</v>
      </c>
      <c r="I448" s="26">
        <v>762.45</v>
      </c>
      <c r="J448" s="26">
        <v>847.17</v>
      </c>
      <c r="K448" s="26">
        <v>0.9</v>
      </c>
      <c r="L448" s="20"/>
    </row>
    <row r="449" s="1" customFormat="1" spans="1:12">
      <c r="A449" s="107">
        <v>3</v>
      </c>
      <c r="B449" s="76" t="s">
        <v>3387</v>
      </c>
      <c r="C449" s="76">
        <v>2022</v>
      </c>
      <c r="D449" s="76">
        <v>410403</v>
      </c>
      <c r="E449" s="76">
        <v>2</v>
      </c>
      <c r="F449" s="76">
        <v>0</v>
      </c>
      <c r="G449" s="76">
        <v>0</v>
      </c>
      <c r="H449" s="76">
        <v>345.28</v>
      </c>
      <c r="I449" s="76">
        <v>345.28</v>
      </c>
      <c r="J449" s="76">
        <v>383.64</v>
      </c>
      <c r="K449" s="76">
        <v>0.9</v>
      </c>
      <c r="L449" s="67"/>
    </row>
    <row r="450" s="1" customFormat="1" spans="1:12">
      <c r="A450" s="107">
        <v>4</v>
      </c>
      <c r="B450" s="76" t="s">
        <v>3388</v>
      </c>
      <c r="C450" s="76">
        <v>2022</v>
      </c>
      <c r="D450" s="76">
        <v>410403</v>
      </c>
      <c r="E450" s="76">
        <v>4</v>
      </c>
      <c r="F450" s="76">
        <v>0</v>
      </c>
      <c r="G450" s="76">
        <v>1</v>
      </c>
      <c r="H450" s="76">
        <v>747.77</v>
      </c>
      <c r="I450" s="76">
        <v>747.77</v>
      </c>
      <c r="J450" s="76">
        <v>830.86</v>
      </c>
      <c r="K450" s="76">
        <v>0.9</v>
      </c>
      <c r="L450" s="67"/>
    </row>
    <row r="451" s="1" customFormat="1" spans="1:12">
      <c r="A451" s="107">
        <v>5</v>
      </c>
      <c r="B451" s="76" t="s">
        <v>3389</v>
      </c>
      <c r="C451" s="76">
        <v>2022</v>
      </c>
      <c r="D451" s="76">
        <v>410403</v>
      </c>
      <c r="E451" s="76">
        <v>6</v>
      </c>
      <c r="F451" s="76">
        <v>0</v>
      </c>
      <c r="G451" s="76">
        <v>0</v>
      </c>
      <c r="H451" s="76">
        <v>1184.11</v>
      </c>
      <c r="I451" s="76">
        <v>1184.11</v>
      </c>
      <c r="J451" s="76">
        <v>1315.68</v>
      </c>
      <c r="K451" s="76">
        <v>0.9</v>
      </c>
      <c r="L451" s="67"/>
    </row>
    <row r="452" s="1" customFormat="1" spans="1:12">
      <c r="A452" s="107">
        <v>6</v>
      </c>
      <c r="B452" s="76" t="s">
        <v>3390</v>
      </c>
      <c r="C452" s="76">
        <v>2022</v>
      </c>
      <c r="D452" s="76">
        <v>410403</v>
      </c>
      <c r="E452" s="76">
        <v>2</v>
      </c>
      <c r="F452" s="76">
        <v>0</v>
      </c>
      <c r="G452" s="76">
        <v>0</v>
      </c>
      <c r="H452" s="76">
        <v>278.1</v>
      </c>
      <c r="I452" s="76">
        <v>278.1</v>
      </c>
      <c r="J452" s="76">
        <v>309</v>
      </c>
      <c r="K452" s="76">
        <v>0.9</v>
      </c>
      <c r="L452" s="67"/>
    </row>
    <row r="453" s="1" customFormat="1" spans="1:12">
      <c r="A453" s="107">
        <v>7</v>
      </c>
      <c r="B453" s="76" t="s">
        <v>3391</v>
      </c>
      <c r="C453" s="76">
        <v>2022</v>
      </c>
      <c r="D453" s="76">
        <v>410403</v>
      </c>
      <c r="E453" s="76">
        <v>2</v>
      </c>
      <c r="F453" s="76">
        <v>0</v>
      </c>
      <c r="G453" s="76">
        <v>0</v>
      </c>
      <c r="H453" s="76">
        <v>238.5</v>
      </c>
      <c r="I453" s="76">
        <v>238.5</v>
      </c>
      <c r="J453" s="76">
        <v>265</v>
      </c>
      <c r="K453" s="76">
        <v>0.9</v>
      </c>
      <c r="L453" s="67"/>
    </row>
    <row r="454" s="1" customFormat="1" spans="1:12">
      <c r="A454" s="107">
        <v>8</v>
      </c>
      <c r="B454" s="76" t="s">
        <v>3392</v>
      </c>
      <c r="C454" s="76">
        <v>2022</v>
      </c>
      <c r="D454" s="76">
        <v>410403</v>
      </c>
      <c r="E454" s="76">
        <v>2</v>
      </c>
      <c r="F454" s="76">
        <v>0</v>
      </c>
      <c r="G454" s="76">
        <v>0</v>
      </c>
      <c r="H454" s="76">
        <v>419.42</v>
      </c>
      <c r="I454" s="76">
        <v>419.42</v>
      </c>
      <c r="J454" s="76">
        <v>466.02</v>
      </c>
      <c r="K454" s="76">
        <v>0.9</v>
      </c>
      <c r="L454" s="67"/>
    </row>
    <row r="455" s="1" customFormat="1" spans="1:12">
      <c r="A455" s="107">
        <v>9</v>
      </c>
      <c r="B455" s="76" t="s">
        <v>3393</v>
      </c>
      <c r="C455" s="76">
        <v>2022</v>
      </c>
      <c r="D455" s="76">
        <v>410403</v>
      </c>
      <c r="E455" s="76">
        <v>1</v>
      </c>
      <c r="F455" s="76">
        <v>0</v>
      </c>
      <c r="G455" s="76">
        <v>0</v>
      </c>
      <c r="H455" s="76">
        <v>180</v>
      </c>
      <c r="I455" s="76">
        <v>180</v>
      </c>
      <c r="J455" s="76">
        <v>200</v>
      </c>
      <c r="K455" s="76">
        <v>0.9</v>
      </c>
      <c r="L455" s="67"/>
    </row>
    <row r="456" s="1" customFormat="1" spans="1:12">
      <c r="A456" s="107">
        <v>10</v>
      </c>
      <c r="B456" s="76" t="s">
        <v>3394</v>
      </c>
      <c r="C456" s="76">
        <v>2022</v>
      </c>
      <c r="D456" s="76">
        <v>410403</v>
      </c>
      <c r="E456" s="76">
        <v>2</v>
      </c>
      <c r="F456" s="76">
        <v>0</v>
      </c>
      <c r="G456" s="76">
        <v>0</v>
      </c>
      <c r="H456" s="76">
        <v>269.87</v>
      </c>
      <c r="I456" s="76">
        <v>269.87</v>
      </c>
      <c r="J456" s="76">
        <v>299.85</v>
      </c>
      <c r="K456" s="76">
        <v>0.9</v>
      </c>
      <c r="L456" s="67"/>
    </row>
    <row r="457" s="1" customFormat="1" spans="1:12">
      <c r="A457" s="107">
        <v>11</v>
      </c>
      <c r="B457" s="76" t="s">
        <v>3395</v>
      </c>
      <c r="C457" s="76">
        <v>2022</v>
      </c>
      <c r="D457" s="76">
        <v>410403</v>
      </c>
      <c r="E457" s="76">
        <v>27</v>
      </c>
      <c r="F457" s="76">
        <v>0</v>
      </c>
      <c r="G457" s="76">
        <v>0</v>
      </c>
      <c r="H457" s="76">
        <v>4727.34</v>
      </c>
      <c r="I457" s="76">
        <v>4727.34</v>
      </c>
      <c r="J457" s="76">
        <v>5252.6</v>
      </c>
      <c r="K457" s="76">
        <v>0.9</v>
      </c>
      <c r="L457" s="67"/>
    </row>
    <row r="458" s="1" customFormat="1" spans="1:12">
      <c r="A458" s="107">
        <v>12</v>
      </c>
      <c r="B458" s="76" t="s">
        <v>3396</v>
      </c>
      <c r="C458" s="76">
        <v>2022</v>
      </c>
      <c r="D458" s="76">
        <v>410403</v>
      </c>
      <c r="E458" s="76">
        <v>10</v>
      </c>
      <c r="F458" s="76">
        <v>0</v>
      </c>
      <c r="G458" s="76">
        <v>0</v>
      </c>
      <c r="H458" s="76">
        <v>1103.14</v>
      </c>
      <c r="I458" s="76">
        <v>1103.14</v>
      </c>
      <c r="J458" s="76">
        <v>1225.71</v>
      </c>
      <c r="K458" s="76">
        <v>0.9</v>
      </c>
      <c r="L458" s="67"/>
    </row>
    <row r="459" s="1" customFormat="1" spans="1:12">
      <c r="A459" s="107">
        <v>13</v>
      </c>
      <c r="B459" s="76" t="s">
        <v>3397</v>
      </c>
      <c r="C459" s="76">
        <v>2022</v>
      </c>
      <c r="D459" s="76">
        <v>410403</v>
      </c>
      <c r="E459" s="76">
        <v>1</v>
      </c>
      <c r="F459" s="76">
        <v>0</v>
      </c>
      <c r="G459" s="76">
        <v>0</v>
      </c>
      <c r="H459" s="76">
        <v>86.32</v>
      </c>
      <c r="I459" s="76">
        <v>86.32</v>
      </c>
      <c r="J459" s="76">
        <v>95.91</v>
      </c>
      <c r="K459" s="76">
        <v>0.9</v>
      </c>
      <c r="L459" s="67"/>
    </row>
    <row r="460" s="1" customFormat="1" spans="1:12">
      <c r="A460" s="107">
        <v>14</v>
      </c>
      <c r="B460" s="76" t="s">
        <v>3398</v>
      </c>
      <c r="C460" s="76">
        <v>2022</v>
      </c>
      <c r="D460" s="76">
        <v>410403</v>
      </c>
      <c r="E460" s="76">
        <v>3</v>
      </c>
      <c r="F460" s="76">
        <v>0</v>
      </c>
      <c r="G460" s="76">
        <v>0</v>
      </c>
      <c r="H460" s="76">
        <v>489.14</v>
      </c>
      <c r="I460" s="76">
        <v>489.14</v>
      </c>
      <c r="J460" s="76">
        <v>543.49</v>
      </c>
      <c r="K460" s="76">
        <v>0.9</v>
      </c>
      <c r="L460" s="67"/>
    </row>
    <row r="461" s="1" customFormat="1" spans="1:12">
      <c r="A461" s="107">
        <v>15</v>
      </c>
      <c r="B461" s="76" t="s">
        <v>3399</v>
      </c>
      <c r="C461" s="76">
        <v>2022</v>
      </c>
      <c r="D461" s="76">
        <v>410403</v>
      </c>
      <c r="E461" s="76">
        <v>1</v>
      </c>
      <c r="F461" s="76">
        <v>0</v>
      </c>
      <c r="G461" s="76">
        <v>0</v>
      </c>
      <c r="H461" s="76">
        <v>143.87</v>
      </c>
      <c r="I461" s="76">
        <v>143.87</v>
      </c>
      <c r="J461" s="76">
        <v>159.85</v>
      </c>
      <c r="K461" s="76">
        <v>0.9</v>
      </c>
      <c r="L461" s="67"/>
    </row>
    <row r="462" s="1" customFormat="1" spans="1:12">
      <c r="A462" s="107">
        <v>16</v>
      </c>
      <c r="B462" s="76" t="s">
        <v>3400</v>
      </c>
      <c r="C462" s="76">
        <v>2022</v>
      </c>
      <c r="D462" s="76">
        <v>410403</v>
      </c>
      <c r="E462" s="76">
        <v>3</v>
      </c>
      <c r="F462" s="76">
        <v>0</v>
      </c>
      <c r="G462" s="76">
        <v>0</v>
      </c>
      <c r="H462" s="76">
        <v>345.28</v>
      </c>
      <c r="I462" s="76">
        <v>345.28</v>
      </c>
      <c r="J462" s="76">
        <v>383.64</v>
      </c>
      <c r="K462" s="76">
        <v>0.9</v>
      </c>
      <c r="L462" s="67"/>
    </row>
    <row r="463" s="1" customFormat="1" spans="1:12">
      <c r="A463" s="107">
        <v>17</v>
      </c>
      <c r="B463" s="76" t="s">
        <v>3401</v>
      </c>
      <c r="C463" s="76">
        <v>2022</v>
      </c>
      <c r="D463" s="76">
        <v>410403</v>
      </c>
      <c r="E463" s="76">
        <v>5</v>
      </c>
      <c r="F463" s="76">
        <v>0</v>
      </c>
      <c r="G463" s="76">
        <v>0</v>
      </c>
      <c r="H463" s="76">
        <v>1236.82</v>
      </c>
      <c r="I463" s="76">
        <v>1236.82</v>
      </c>
      <c r="J463" s="76">
        <v>1374.24</v>
      </c>
      <c r="K463" s="76">
        <v>0.9</v>
      </c>
      <c r="L463" s="67"/>
    </row>
    <row r="464" s="1" customFormat="1" spans="1:12">
      <c r="A464" s="107">
        <v>18</v>
      </c>
      <c r="B464" s="76" t="s">
        <v>3402</v>
      </c>
      <c r="C464" s="76">
        <v>2022</v>
      </c>
      <c r="D464" s="76">
        <v>410403</v>
      </c>
      <c r="E464" s="76">
        <v>1</v>
      </c>
      <c r="F464" s="76">
        <v>0</v>
      </c>
      <c r="G464" s="76">
        <v>0</v>
      </c>
      <c r="H464" s="76">
        <v>246.78</v>
      </c>
      <c r="I464" s="76">
        <v>246.78</v>
      </c>
      <c r="J464" s="76">
        <v>274.2</v>
      </c>
      <c r="K464" s="76">
        <v>0.9</v>
      </c>
      <c r="L464" s="67"/>
    </row>
    <row r="465" s="1" customFormat="1" spans="1:12">
      <c r="A465" s="107">
        <v>19</v>
      </c>
      <c r="B465" s="76" t="s">
        <v>3403</v>
      </c>
      <c r="C465" s="76">
        <v>2022</v>
      </c>
      <c r="D465" s="76">
        <v>410403</v>
      </c>
      <c r="E465" s="76">
        <v>3</v>
      </c>
      <c r="F465" s="76">
        <v>0</v>
      </c>
      <c r="G465" s="76">
        <v>0</v>
      </c>
      <c r="H465" s="76">
        <v>287.73</v>
      </c>
      <c r="I465" s="76">
        <v>287.73</v>
      </c>
      <c r="J465" s="76">
        <v>319.7</v>
      </c>
      <c r="K465" s="76">
        <v>0.9</v>
      </c>
      <c r="L465" s="67"/>
    </row>
    <row r="466" s="1" customFormat="1" spans="1:12">
      <c r="A466" s="107">
        <v>20</v>
      </c>
      <c r="B466" s="76" t="s">
        <v>3404</v>
      </c>
      <c r="C466" s="76">
        <v>2022</v>
      </c>
      <c r="D466" s="76">
        <v>410403</v>
      </c>
      <c r="E466" s="76">
        <v>9</v>
      </c>
      <c r="F466" s="76">
        <v>0</v>
      </c>
      <c r="G466" s="76">
        <v>0</v>
      </c>
      <c r="H466" s="76">
        <v>1263.58</v>
      </c>
      <c r="I466" s="76">
        <v>1263.58</v>
      </c>
      <c r="J466" s="76">
        <v>1403.98</v>
      </c>
      <c r="K466" s="76">
        <v>0.9</v>
      </c>
      <c r="L466" s="67"/>
    </row>
    <row r="467" s="1" customFormat="1" spans="1:12">
      <c r="A467" s="107">
        <v>21</v>
      </c>
      <c r="B467" s="76" t="s">
        <v>3405</v>
      </c>
      <c r="C467" s="76">
        <v>2022</v>
      </c>
      <c r="D467" s="76">
        <v>410403</v>
      </c>
      <c r="E467" s="76">
        <v>3</v>
      </c>
      <c r="F467" s="76">
        <v>0</v>
      </c>
      <c r="G467" s="76">
        <v>0</v>
      </c>
      <c r="H467" s="76">
        <v>740.34</v>
      </c>
      <c r="I467" s="76">
        <v>740.34</v>
      </c>
      <c r="J467" s="76">
        <v>822.6</v>
      </c>
      <c r="K467" s="76">
        <v>0.9</v>
      </c>
      <c r="L467" s="67"/>
    </row>
    <row r="468" s="1" customFormat="1" spans="1:12">
      <c r="A468" s="107">
        <v>22</v>
      </c>
      <c r="B468" s="76" t="s">
        <v>3406</v>
      </c>
      <c r="C468" s="76">
        <v>2022</v>
      </c>
      <c r="D468" s="76">
        <v>410403</v>
      </c>
      <c r="E468" s="76">
        <v>16</v>
      </c>
      <c r="F468" s="76">
        <v>0</v>
      </c>
      <c r="G468" s="76">
        <v>3</v>
      </c>
      <c r="H468" s="76">
        <v>1953.16</v>
      </c>
      <c r="I468" s="76">
        <v>1953.16</v>
      </c>
      <c r="J468" s="76">
        <v>2170.18</v>
      </c>
      <c r="K468" s="76">
        <v>0.9</v>
      </c>
      <c r="L468" s="67"/>
    </row>
    <row r="469" s="1" customFormat="1" spans="1:12">
      <c r="A469" s="107">
        <v>23</v>
      </c>
      <c r="B469" s="76" t="s">
        <v>3407</v>
      </c>
      <c r="C469" s="76">
        <v>2022</v>
      </c>
      <c r="D469" s="76">
        <v>410403</v>
      </c>
      <c r="E469" s="76">
        <v>1</v>
      </c>
      <c r="F469" s="76">
        <v>0</v>
      </c>
      <c r="G469" s="76">
        <v>0</v>
      </c>
      <c r="H469" s="76">
        <v>144</v>
      </c>
      <c r="I469" s="76">
        <v>144</v>
      </c>
      <c r="J469" s="76">
        <v>160</v>
      </c>
      <c r="K469" s="76">
        <v>0.9</v>
      </c>
      <c r="L469" s="67"/>
    </row>
    <row r="470" s="1" customFormat="1" spans="1:12">
      <c r="A470" s="107">
        <v>24</v>
      </c>
      <c r="B470" s="76" t="s">
        <v>3408</v>
      </c>
      <c r="C470" s="76">
        <v>2022</v>
      </c>
      <c r="D470" s="76">
        <v>410403</v>
      </c>
      <c r="E470" s="76">
        <v>1</v>
      </c>
      <c r="F470" s="76">
        <v>0</v>
      </c>
      <c r="G470" s="76">
        <v>0</v>
      </c>
      <c r="H470" s="76">
        <v>143.87</v>
      </c>
      <c r="I470" s="76">
        <v>143.87</v>
      </c>
      <c r="J470" s="76">
        <v>159.85</v>
      </c>
      <c r="K470" s="76">
        <v>0.9</v>
      </c>
      <c r="L470" s="67"/>
    </row>
    <row r="471" s="1" customFormat="1" spans="1:12">
      <c r="A471" s="107">
        <v>25</v>
      </c>
      <c r="B471" s="76" t="s">
        <v>3409</v>
      </c>
      <c r="C471" s="76">
        <v>2022</v>
      </c>
      <c r="D471" s="76">
        <v>410403</v>
      </c>
      <c r="E471" s="76">
        <v>5</v>
      </c>
      <c r="F471" s="76">
        <v>0</v>
      </c>
      <c r="G471" s="76">
        <v>0</v>
      </c>
      <c r="H471" s="76">
        <v>942.19</v>
      </c>
      <c r="I471" s="76">
        <v>942.19</v>
      </c>
      <c r="J471" s="76">
        <v>1046.88</v>
      </c>
      <c r="K471" s="76">
        <v>0.9</v>
      </c>
      <c r="L471" s="67"/>
    </row>
    <row r="472" s="1" customFormat="1" spans="1:12">
      <c r="A472" s="107">
        <v>26</v>
      </c>
      <c r="B472" s="76" t="s">
        <v>3410</v>
      </c>
      <c r="C472" s="76">
        <v>2022</v>
      </c>
      <c r="D472" s="76">
        <v>410403</v>
      </c>
      <c r="E472" s="76">
        <v>2</v>
      </c>
      <c r="F472" s="76">
        <v>0</v>
      </c>
      <c r="G472" s="76">
        <v>0</v>
      </c>
      <c r="H472" s="76">
        <v>297</v>
      </c>
      <c r="I472" s="76">
        <v>297</v>
      </c>
      <c r="J472" s="76">
        <v>330</v>
      </c>
      <c r="K472" s="76">
        <v>0.9</v>
      </c>
      <c r="L472" s="67"/>
    </row>
    <row r="473" s="1" customFormat="1" spans="1:12">
      <c r="A473" s="107">
        <v>27</v>
      </c>
      <c r="B473" s="76" t="s">
        <v>3411</v>
      </c>
      <c r="C473" s="76">
        <v>2022</v>
      </c>
      <c r="D473" s="76">
        <v>410403</v>
      </c>
      <c r="E473" s="76">
        <v>5</v>
      </c>
      <c r="F473" s="76">
        <v>0</v>
      </c>
      <c r="G473" s="76">
        <v>0</v>
      </c>
      <c r="H473" s="76">
        <v>569.06</v>
      </c>
      <c r="I473" s="76">
        <v>569.06</v>
      </c>
      <c r="J473" s="76">
        <v>632.29</v>
      </c>
      <c r="K473" s="76">
        <v>0.9</v>
      </c>
      <c r="L473" s="67"/>
    </row>
    <row r="474" s="1" customFormat="1" spans="1:12">
      <c r="A474" s="107">
        <v>28</v>
      </c>
      <c r="B474" s="76" t="s">
        <v>3412</v>
      </c>
      <c r="C474" s="76">
        <v>2022</v>
      </c>
      <c r="D474" s="76">
        <v>410403</v>
      </c>
      <c r="E474" s="76">
        <v>7</v>
      </c>
      <c r="F474" s="76">
        <v>0</v>
      </c>
      <c r="G474" s="76">
        <v>0</v>
      </c>
      <c r="H474" s="76">
        <v>863.19</v>
      </c>
      <c r="I474" s="76">
        <v>863.19</v>
      </c>
      <c r="J474" s="76">
        <v>959.1</v>
      </c>
      <c r="K474" s="76">
        <v>0.9</v>
      </c>
      <c r="L474" s="67"/>
    </row>
    <row r="475" s="1" customFormat="1" spans="1:12">
      <c r="A475" s="107">
        <v>29</v>
      </c>
      <c r="B475" s="76" t="s">
        <v>3413</v>
      </c>
      <c r="C475" s="76">
        <v>2022</v>
      </c>
      <c r="D475" s="76">
        <v>410403</v>
      </c>
      <c r="E475" s="76">
        <v>3</v>
      </c>
      <c r="F475" s="76">
        <v>0</v>
      </c>
      <c r="G475" s="76">
        <v>0</v>
      </c>
      <c r="H475" s="76">
        <v>402.17</v>
      </c>
      <c r="I475" s="76">
        <v>402.17</v>
      </c>
      <c r="J475" s="76">
        <v>446.86</v>
      </c>
      <c r="K475" s="76">
        <v>0.9</v>
      </c>
      <c r="L475" s="67"/>
    </row>
    <row r="476" s="1" customFormat="1" spans="1:12">
      <c r="A476" s="107">
        <v>30</v>
      </c>
      <c r="B476" s="76" t="s">
        <v>3414</v>
      </c>
      <c r="C476" s="76">
        <v>2022</v>
      </c>
      <c r="D476" s="76">
        <v>410403</v>
      </c>
      <c r="E476" s="76">
        <v>10</v>
      </c>
      <c r="F476" s="76">
        <v>0</v>
      </c>
      <c r="G476" s="76">
        <v>0</v>
      </c>
      <c r="H476" s="76">
        <v>1408.26</v>
      </c>
      <c r="I476" s="76">
        <v>1408.26</v>
      </c>
      <c r="J476" s="76">
        <v>1564.73</v>
      </c>
      <c r="K476" s="76">
        <v>0.9</v>
      </c>
      <c r="L476" s="67"/>
    </row>
    <row r="477" s="1" customFormat="1" spans="1:12">
      <c r="A477" s="107">
        <v>31</v>
      </c>
      <c r="B477" s="76" t="s">
        <v>3415</v>
      </c>
      <c r="C477" s="76">
        <v>2022</v>
      </c>
      <c r="D477" s="76">
        <v>410403</v>
      </c>
      <c r="E477" s="76">
        <v>2</v>
      </c>
      <c r="F477" s="76">
        <v>0</v>
      </c>
      <c r="G477" s="76">
        <v>0</v>
      </c>
      <c r="H477" s="76">
        <v>394.7</v>
      </c>
      <c r="I477" s="76">
        <v>394.7</v>
      </c>
      <c r="J477" s="76">
        <v>438.56</v>
      </c>
      <c r="K477" s="76">
        <v>0.9</v>
      </c>
      <c r="L477" s="67"/>
    </row>
    <row r="478" s="1" customFormat="1" spans="1:12">
      <c r="A478" s="107">
        <v>32</v>
      </c>
      <c r="B478" s="76" t="s">
        <v>3416</v>
      </c>
      <c r="C478" s="76">
        <v>2022</v>
      </c>
      <c r="D478" s="76">
        <v>410403</v>
      </c>
      <c r="E478" s="76">
        <v>2</v>
      </c>
      <c r="F478" s="76">
        <v>0</v>
      </c>
      <c r="G478" s="76">
        <v>0</v>
      </c>
      <c r="H478" s="76">
        <v>287.73</v>
      </c>
      <c r="I478" s="76">
        <v>287.73</v>
      </c>
      <c r="J478" s="76">
        <v>319.7</v>
      </c>
      <c r="K478" s="76">
        <v>0.9</v>
      </c>
      <c r="L478" s="67"/>
    </row>
    <row r="479" s="1" customFormat="1" spans="1:12">
      <c r="A479" s="107">
        <v>33</v>
      </c>
      <c r="B479" s="76" t="s">
        <v>3417</v>
      </c>
      <c r="C479" s="76">
        <v>2022</v>
      </c>
      <c r="D479" s="76">
        <v>410403</v>
      </c>
      <c r="E479" s="76">
        <v>1</v>
      </c>
      <c r="F479" s="76">
        <v>0</v>
      </c>
      <c r="G479" s="76">
        <v>0</v>
      </c>
      <c r="H479" s="76">
        <v>189</v>
      </c>
      <c r="I479" s="76">
        <v>189</v>
      </c>
      <c r="J479" s="76">
        <v>210</v>
      </c>
      <c r="K479" s="76">
        <v>0.9</v>
      </c>
      <c r="L479" s="67"/>
    </row>
    <row r="480" s="1" customFormat="1" spans="1:12">
      <c r="A480" s="107">
        <v>34</v>
      </c>
      <c r="B480" s="76" t="s">
        <v>3418</v>
      </c>
      <c r="C480" s="76">
        <v>2022</v>
      </c>
      <c r="D480" s="76">
        <v>410403</v>
      </c>
      <c r="E480" s="76">
        <v>4</v>
      </c>
      <c r="F480" s="76">
        <v>0</v>
      </c>
      <c r="G480" s="76">
        <v>0</v>
      </c>
      <c r="H480" s="76">
        <v>859.52</v>
      </c>
      <c r="I480" s="76">
        <v>859.52</v>
      </c>
      <c r="J480" s="76">
        <v>955.02</v>
      </c>
      <c r="K480" s="76">
        <v>0.9</v>
      </c>
      <c r="L480" s="67"/>
    </row>
    <row r="481" s="1" customFormat="1" spans="1:12">
      <c r="A481" s="107">
        <v>35</v>
      </c>
      <c r="B481" s="76" t="s">
        <v>3419</v>
      </c>
      <c r="C481" s="76">
        <v>2022</v>
      </c>
      <c r="D481" s="76">
        <v>410403</v>
      </c>
      <c r="E481" s="76">
        <v>4</v>
      </c>
      <c r="F481" s="76">
        <v>0</v>
      </c>
      <c r="G481" s="76">
        <v>0</v>
      </c>
      <c r="H481" s="76">
        <v>689.58</v>
      </c>
      <c r="I481" s="76">
        <v>689.58</v>
      </c>
      <c r="J481" s="76">
        <v>766.2</v>
      </c>
      <c r="K481" s="76">
        <v>0.9</v>
      </c>
      <c r="L481" s="67"/>
    </row>
    <row r="482" s="1" customFormat="1" spans="1:12">
      <c r="A482" s="107">
        <v>36</v>
      </c>
      <c r="B482" s="76" t="s">
        <v>3420</v>
      </c>
      <c r="C482" s="76">
        <v>2022</v>
      </c>
      <c r="D482" s="76">
        <v>410403</v>
      </c>
      <c r="E482" s="76">
        <v>1</v>
      </c>
      <c r="F482" s="76">
        <v>0</v>
      </c>
      <c r="G482" s="76">
        <v>0</v>
      </c>
      <c r="H482" s="76">
        <v>172.64</v>
      </c>
      <c r="I482" s="76">
        <v>172.64</v>
      </c>
      <c r="J482" s="76">
        <v>191.82</v>
      </c>
      <c r="K482" s="76">
        <v>0.9</v>
      </c>
      <c r="L482" s="67"/>
    </row>
    <row r="483" s="1" customFormat="1" spans="1:12">
      <c r="A483" s="107">
        <v>37</v>
      </c>
      <c r="B483" s="76" t="s">
        <v>3421</v>
      </c>
      <c r="C483" s="76">
        <v>2022</v>
      </c>
      <c r="D483" s="76">
        <v>410403</v>
      </c>
      <c r="E483" s="76">
        <v>4</v>
      </c>
      <c r="F483" s="76">
        <v>0</v>
      </c>
      <c r="G483" s="76">
        <v>0</v>
      </c>
      <c r="H483" s="76">
        <v>648</v>
      </c>
      <c r="I483" s="76">
        <v>648</v>
      </c>
      <c r="J483" s="76">
        <v>720</v>
      </c>
      <c r="K483" s="76">
        <v>0.9</v>
      </c>
      <c r="L483" s="67"/>
    </row>
    <row r="484" s="1" customFormat="1" spans="1:12">
      <c r="A484" s="107">
        <v>38</v>
      </c>
      <c r="B484" s="76" t="s">
        <v>3422</v>
      </c>
      <c r="C484" s="76">
        <v>2022</v>
      </c>
      <c r="D484" s="76">
        <v>410403</v>
      </c>
      <c r="E484" s="76">
        <v>8</v>
      </c>
      <c r="F484" s="76">
        <v>0</v>
      </c>
      <c r="G484" s="76">
        <v>2</v>
      </c>
      <c r="H484" s="76">
        <v>1512.72</v>
      </c>
      <c r="I484" s="76">
        <v>1512.72</v>
      </c>
      <c r="J484" s="76">
        <v>1680.8</v>
      </c>
      <c r="K484" s="76">
        <v>0.9</v>
      </c>
      <c r="L484" s="67"/>
    </row>
    <row r="485" s="1" customFormat="1" spans="1:12">
      <c r="A485" s="107">
        <v>39</v>
      </c>
      <c r="B485" s="76" t="s">
        <v>3423</v>
      </c>
      <c r="C485" s="76">
        <v>2022</v>
      </c>
      <c r="D485" s="76">
        <v>410403</v>
      </c>
      <c r="E485" s="76">
        <v>1</v>
      </c>
      <c r="F485" s="76">
        <v>0</v>
      </c>
      <c r="G485" s="76">
        <v>0</v>
      </c>
      <c r="H485" s="76">
        <v>101.3</v>
      </c>
      <c r="I485" s="76">
        <v>101.3</v>
      </c>
      <c r="J485" s="76">
        <v>112.55</v>
      </c>
      <c r="K485" s="76">
        <v>0.9</v>
      </c>
      <c r="L485" s="67"/>
    </row>
    <row r="486" s="1" customFormat="1" spans="1:12">
      <c r="A486" s="107">
        <v>40</v>
      </c>
      <c r="B486" s="76" t="s">
        <v>3424</v>
      </c>
      <c r="C486" s="76">
        <v>2022</v>
      </c>
      <c r="D486" s="76">
        <v>410403</v>
      </c>
      <c r="E486" s="76">
        <v>1</v>
      </c>
      <c r="F486" s="76">
        <v>0</v>
      </c>
      <c r="G486" s="76">
        <v>0</v>
      </c>
      <c r="H486" s="76">
        <v>189</v>
      </c>
      <c r="I486" s="76">
        <v>189</v>
      </c>
      <c r="J486" s="76">
        <v>210</v>
      </c>
      <c r="K486" s="76">
        <v>0.9</v>
      </c>
      <c r="L486" s="67"/>
    </row>
    <row r="487" s="1" customFormat="1" spans="1:12">
      <c r="A487" s="107">
        <v>41</v>
      </c>
      <c r="B487" s="76" t="s">
        <v>3425</v>
      </c>
      <c r="C487" s="76">
        <v>2022</v>
      </c>
      <c r="D487" s="76">
        <v>410403</v>
      </c>
      <c r="E487" s="76">
        <v>2</v>
      </c>
      <c r="F487" s="76">
        <v>0</v>
      </c>
      <c r="G487" s="76">
        <v>0</v>
      </c>
      <c r="H487" s="76">
        <v>230.18</v>
      </c>
      <c r="I487" s="76">
        <v>230.18</v>
      </c>
      <c r="J487" s="76">
        <v>255.76</v>
      </c>
      <c r="K487" s="76">
        <v>0.9</v>
      </c>
      <c r="L487" s="67"/>
    </row>
    <row r="488" s="1" customFormat="1" spans="1:12">
      <c r="A488" s="107">
        <v>42</v>
      </c>
      <c r="B488" s="76" t="s">
        <v>3426</v>
      </c>
      <c r="C488" s="76">
        <v>2022</v>
      </c>
      <c r="D488" s="76">
        <v>410403</v>
      </c>
      <c r="E488" s="76">
        <v>5</v>
      </c>
      <c r="F488" s="76">
        <v>0</v>
      </c>
      <c r="G488" s="76">
        <v>0</v>
      </c>
      <c r="H488" s="76">
        <v>816.53</v>
      </c>
      <c r="I488" s="76">
        <v>816.53</v>
      </c>
      <c r="J488" s="76">
        <v>907.25</v>
      </c>
      <c r="K488" s="76">
        <v>0.9</v>
      </c>
      <c r="L488" s="67"/>
    </row>
    <row r="489" s="1" customFormat="1" spans="1:12">
      <c r="A489" s="107">
        <v>43</v>
      </c>
      <c r="B489" s="76" t="s">
        <v>3427</v>
      </c>
      <c r="C489" s="76">
        <v>2022</v>
      </c>
      <c r="D489" s="76">
        <v>410403</v>
      </c>
      <c r="E489" s="76">
        <v>3</v>
      </c>
      <c r="F489" s="76">
        <v>0</v>
      </c>
      <c r="G489" s="76">
        <v>0</v>
      </c>
      <c r="H489" s="76">
        <v>374.05</v>
      </c>
      <c r="I489" s="76">
        <v>374.05</v>
      </c>
      <c r="J489" s="76">
        <v>415.61</v>
      </c>
      <c r="K489" s="76">
        <v>0.9</v>
      </c>
      <c r="L489" s="67"/>
    </row>
    <row r="490" s="1" customFormat="1" spans="1:12">
      <c r="A490" s="107">
        <v>44</v>
      </c>
      <c r="B490" s="76" t="s">
        <v>3428</v>
      </c>
      <c r="C490" s="76">
        <v>2022</v>
      </c>
      <c r="D490" s="76">
        <v>410403</v>
      </c>
      <c r="E490" s="76">
        <v>3</v>
      </c>
      <c r="F490" s="76">
        <v>0</v>
      </c>
      <c r="G490" s="76">
        <v>0</v>
      </c>
      <c r="H490" s="76">
        <v>987.44</v>
      </c>
      <c r="I490" s="76">
        <v>987.44</v>
      </c>
      <c r="J490" s="76">
        <v>1097.16</v>
      </c>
      <c r="K490" s="76">
        <v>0.9</v>
      </c>
      <c r="L490" s="67"/>
    </row>
    <row r="491" s="1" customFormat="1" spans="1:12">
      <c r="A491" s="107">
        <v>45</v>
      </c>
      <c r="B491" s="76" t="s">
        <v>3429</v>
      </c>
      <c r="C491" s="76">
        <v>2022</v>
      </c>
      <c r="D491" s="76">
        <v>410403</v>
      </c>
      <c r="E491" s="76">
        <v>1</v>
      </c>
      <c r="F491" s="76">
        <v>0</v>
      </c>
      <c r="G491" s="76">
        <v>0</v>
      </c>
      <c r="H491" s="76">
        <v>115.09</v>
      </c>
      <c r="I491" s="76">
        <v>115.09</v>
      </c>
      <c r="J491" s="76">
        <v>127.88</v>
      </c>
      <c r="K491" s="76">
        <v>0.9</v>
      </c>
      <c r="L491" s="67"/>
    </row>
    <row r="492" s="1" customFormat="1" spans="1:12">
      <c r="A492" s="107">
        <v>46</v>
      </c>
      <c r="B492" s="76" t="s">
        <v>3430</v>
      </c>
      <c r="C492" s="76">
        <v>2022</v>
      </c>
      <c r="D492" s="76">
        <v>410403</v>
      </c>
      <c r="E492" s="76">
        <v>1</v>
      </c>
      <c r="F492" s="76">
        <v>0</v>
      </c>
      <c r="G492" s="76">
        <v>0</v>
      </c>
      <c r="H492" s="76">
        <v>364.5</v>
      </c>
      <c r="I492" s="76">
        <v>364.5</v>
      </c>
      <c r="J492" s="76">
        <v>405</v>
      </c>
      <c r="K492" s="76">
        <v>0.9</v>
      </c>
      <c r="L492" s="67"/>
    </row>
    <row r="493" s="1" customFormat="1" spans="1:12">
      <c r="A493" s="107">
        <v>47</v>
      </c>
      <c r="B493" s="76" t="s">
        <v>3431</v>
      </c>
      <c r="C493" s="76">
        <v>2022</v>
      </c>
      <c r="D493" s="76">
        <v>410403</v>
      </c>
      <c r="E493" s="76">
        <v>7</v>
      </c>
      <c r="F493" s="76">
        <v>0</v>
      </c>
      <c r="G493" s="76">
        <v>-1</v>
      </c>
      <c r="H493" s="76">
        <v>603.75</v>
      </c>
      <c r="I493" s="76">
        <v>603.75</v>
      </c>
      <c r="J493" s="76">
        <v>670.83</v>
      </c>
      <c r="K493" s="76">
        <v>0.9</v>
      </c>
      <c r="L493" s="67"/>
    </row>
    <row r="494" s="1" customFormat="1" spans="1:12">
      <c r="A494" s="107">
        <v>48</v>
      </c>
      <c r="B494" s="76" t="s">
        <v>3432</v>
      </c>
      <c r="C494" s="76">
        <v>2022</v>
      </c>
      <c r="D494" s="76">
        <v>410403</v>
      </c>
      <c r="E494" s="76">
        <v>2</v>
      </c>
      <c r="F494" s="76">
        <v>0</v>
      </c>
      <c r="G494" s="76">
        <v>0</v>
      </c>
      <c r="H494" s="76">
        <v>861.84</v>
      </c>
      <c r="I494" s="76">
        <v>861.84</v>
      </c>
      <c r="J494" s="76">
        <v>957.6</v>
      </c>
      <c r="K494" s="76">
        <v>0.9</v>
      </c>
      <c r="L494" s="67"/>
    </row>
    <row r="495" s="1" customFormat="1" spans="1:12">
      <c r="A495" s="107">
        <v>49</v>
      </c>
      <c r="B495" s="76" t="s">
        <v>3433</v>
      </c>
      <c r="C495" s="76">
        <v>2022</v>
      </c>
      <c r="D495" s="76">
        <v>410403</v>
      </c>
      <c r="E495" s="76">
        <v>7</v>
      </c>
      <c r="F495" s="76">
        <v>0</v>
      </c>
      <c r="G495" s="76">
        <v>2</v>
      </c>
      <c r="H495" s="76">
        <v>1549.91</v>
      </c>
      <c r="I495" s="76">
        <v>1549.91</v>
      </c>
      <c r="J495" s="76">
        <v>1722.12</v>
      </c>
      <c r="K495" s="76">
        <v>0.9</v>
      </c>
      <c r="L495" s="67"/>
    </row>
    <row r="496" s="1" customFormat="1" spans="1:12">
      <c r="A496" s="107">
        <v>50</v>
      </c>
      <c r="B496" s="76" t="s">
        <v>3434</v>
      </c>
      <c r="C496" s="76">
        <v>2022</v>
      </c>
      <c r="D496" s="76">
        <v>410403</v>
      </c>
      <c r="E496" s="76">
        <v>2</v>
      </c>
      <c r="F496" s="76">
        <v>0</v>
      </c>
      <c r="G496" s="76">
        <v>0</v>
      </c>
      <c r="H496" s="76">
        <v>369.99</v>
      </c>
      <c r="I496" s="76">
        <v>369.99</v>
      </c>
      <c r="J496" s="76">
        <v>411.1</v>
      </c>
      <c r="K496" s="76">
        <v>0.9</v>
      </c>
      <c r="L496" s="67"/>
    </row>
    <row r="497" s="1" customFormat="1" spans="1:12">
      <c r="A497" s="107">
        <v>51</v>
      </c>
      <c r="B497" s="76" t="s">
        <v>3435</v>
      </c>
      <c r="C497" s="76">
        <v>2022</v>
      </c>
      <c r="D497" s="76">
        <v>410403</v>
      </c>
      <c r="E497" s="76">
        <v>2</v>
      </c>
      <c r="F497" s="76">
        <v>0</v>
      </c>
      <c r="G497" s="76">
        <v>0</v>
      </c>
      <c r="H497" s="76">
        <v>287.73</v>
      </c>
      <c r="I497" s="76">
        <v>287.73</v>
      </c>
      <c r="J497" s="76">
        <v>319.7</v>
      </c>
      <c r="K497" s="76">
        <v>0.9</v>
      </c>
      <c r="L497" s="67"/>
    </row>
    <row r="498" s="1" customFormat="1" spans="1:12">
      <c r="A498" s="107">
        <v>52</v>
      </c>
      <c r="B498" s="76" t="s">
        <v>3436</v>
      </c>
      <c r="C498" s="76">
        <v>2022</v>
      </c>
      <c r="D498" s="76">
        <v>410403</v>
      </c>
      <c r="E498" s="76">
        <v>3</v>
      </c>
      <c r="F498" s="76">
        <v>0</v>
      </c>
      <c r="G498" s="76">
        <v>0</v>
      </c>
      <c r="H498" s="76">
        <v>258.96</v>
      </c>
      <c r="I498" s="76">
        <v>258.96</v>
      </c>
      <c r="J498" s="76">
        <v>287.73</v>
      </c>
      <c r="K498" s="76">
        <v>0.9</v>
      </c>
      <c r="L498" s="67"/>
    </row>
    <row r="499" s="1" customFormat="1" spans="1:12">
      <c r="A499" s="107">
        <v>53</v>
      </c>
      <c r="B499" s="76" t="s">
        <v>3437</v>
      </c>
      <c r="C499" s="76">
        <v>2022</v>
      </c>
      <c r="D499" s="76">
        <v>410403</v>
      </c>
      <c r="E499" s="76">
        <v>2</v>
      </c>
      <c r="F499" s="76">
        <v>0</v>
      </c>
      <c r="G499" s="76">
        <v>0</v>
      </c>
      <c r="H499" s="76">
        <v>648</v>
      </c>
      <c r="I499" s="76">
        <v>648</v>
      </c>
      <c r="J499" s="76">
        <v>720</v>
      </c>
      <c r="K499" s="76">
        <v>0.9</v>
      </c>
      <c r="L499" s="67"/>
    </row>
    <row r="500" s="1" customFormat="1" spans="1:12">
      <c r="A500" s="107">
        <v>54</v>
      </c>
      <c r="B500" s="76" t="s">
        <v>3438</v>
      </c>
      <c r="C500" s="76">
        <v>2022</v>
      </c>
      <c r="D500" s="76">
        <v>410403</v>
      </c>
      <c r="E500" s="76">
        <v>4</v>
      </c>
      <c r="F500" s="76">
        <v>0</v>
      </c>
      <c r="G500" s="76">
        <v>0</v>
      </c>
      <c r="H500" s="76">
        <v>906.55</v>
      </c>
      <c r="I500" s="76">
        <v>906.55</v>
      </c>
      <c r="J500" s="76">
        <v>1007.28</v>
      </c>
      <c r="K500" s="76">
        <v>0.9</v>
      </c>
      <c r="L500" s="67"/>
    </row>
    <row r="501" s="1" customFormat="1" spans="1:12">
      <c r="A501" s="107">
        <v>55</v>
      </c>
      <c r="B501" s="76" t="s">
        <v>3439</v>
      </c>
      <c r="C501" s="76">
        <v>2022</v>
      </c>
      <c r="D501" s="76">
        <v>410403</v>
      </c>
      <c r="E501" s="76">
        <v>1</v>
      </c>
      <c r="F501" s="76">
        <v>0</v>
      </c>
      <c r="G501" s="76">
        <v>0</v>
      </c>
      <c r="H501" s="76">
        <v>296.21</v>
      </c>
      <c r="I501" s="76">
        <v>296.21</v>
      </c>
      <c r="J501" s="76">
        <v>329.12</v>
      </c>
      <c r="K501" s="76">
        <v>0.9</v>
      </c>
      <c r="L501" s="67"/>
    </row>
    <row r="502" s="1" customFormat="1" spans="1:12">
      <c r="A502" s="107">
        <v>56</v>
      </c>
      <c r="B502" s="76" t="s">
        <v>3440</v>
      </c>
      <c r="C502" s="76">
        <v>2022</v>
      </c>
      <c r="D502" s="76">
        <v>410403</v>
      </c>
      <c r="E502" s="76">
        <v>7</v>
      </c>
      <c r="F502" s="76">
        <v>0</v>
      </c>
      <c r="G502" s="76">
        <v>0</v>
      </c>
      <c r="H502" s="76">
        <v>720</v>
      </c>
      <c r="I502" s="76">
        <v>720</v>
      </c>
      <c r="J502" s="76">
        <v>800</v>
      </c>
      <c r="K502" s="76">
        <v>0.9</v>
      </c>
      <c r="L502" s="67"/>
    </row>
    <row r="503" s="1" customFormat="1" spans="1:12">
      <c r="A503" s="107">
        <v>57</v>
      </c>
      <c r="B503" s="76" t="s">
        <v>3441</v>
      </c>
      <c r="C503" s="76">
        <v>2022</v>
      </c>
      <c r="D503" s="76">
        <v>410403</v>
      </c>
      <c r="E503" s="76">
        <v>3</v>
      </c>
      <c r="F503" s="76">
        <v>0</v>
      </c>
      <c r="G503" s="76">
        <v>0</v>
      </c>
      <c r="H503" s="76">
        <v>1215</v>
      </c>
      <c r="I503" s="76">
        <v>1215</v>
      </c>
      <c r="J503" s="76">
        <v>1350</v>
      </c>
      <c r="K503" s="76">
        <v>0.9</v>
      </c>
      <c r="L503" s="67"/>
    </row>
    <row r="504" s="1" customFormat="1" spans="1:12">
      <c r="A504" s="107">
        <v>58</v>
      </c>
      <c r="B504" s="76" t="s">
        <v>3442</v>
      </c>
      <c r="C504" s="76">
        <v>2022</v>
      </c>
      <c r="D504" s="76">
        <v>410403</v>
      </c>
      <c r="E504" s="76">
        <v>1</v>
      </c>
      <c r="F504" s="76">
        <v>0</v>
      </c>
      <c r="G504" s="76">
        <v>0</v>
      </c>
      <c r="H504" s="76">
        <v>143.87</v>
      </c>
      <c r="I504" s="76">
        <v>143.87</v>
      </c>
      <c r="J504" s="76">
        <v>159.85</v>
      </c>
      <c r="K504" s="76">
        <v>0.9</v>
      </c>
      <c r="L504" s="67"/>
    </row>
    <row r="505" s="1" customFormat="1" spans="1:12">
      <c r="A505" s="107">
        <v>59</v>
      </c>
      <c r="B505" s="76" t="s">
        <v>3443</v>
      </c>
      <c r="C505" s="76">
        <v>2022</v>
      </c>
      <c r="D505" s="76">
        <v>410403</v>
      </c>
      <c r="E505" s="76">
        <v>2</v>
      </c>
      <c r="F505" s="76">
        <v>0</v>
      </c>
      <c r="G505" s="76">
        <v>1</v>
      </c>
      <c r="H505" s="76">
        <v>288.38</v>
      </c>
      <c r="I505" s="76">
        <v>288.38</v>
      </c>
      <c r="J505" s="76">
        <v>320.42</v>
      </c>
      <c r="K505" s="76">
        <v>0.9</v>
      </c>
      <c r="L505" s="67"/>
    </row>
    <row r="506" s="1" customFormat="1" spans="1:12">
      <c r="A506" s="107">
        <v>60</v>
      </c>
      <c r="B506" s="76" t="s">
        <v>3444</v>
      </c>
      <c r="C506" s="76">
        <v>2022</v>
      </c>
      <c r="D506" s="76">
        <v>410403</v>
      </c>
      <c r="E506" s="76">
        <v>4</v>
      </c>
      <c r="F506" s="76">
        <v>0</v>
      </c>
      <c r="G506" s="76">
        <v>0</v>
      </c>
      <c r="H506" s="76">
        <v>460.37</v>
      </c>
      <c r="I506" s="76">
        <v>460.37</v>
      </c>
      <c r="J506" s="76">
        <v>511.52</v>
      </c>
      <c r="K506" s="76">
        <v>0.9</v>
      </c>
      <c r="L506" s="67"/>
    </row>
    <row r="507" s="1" customFormat="1" spans="1:12">
      <c r="A507" s="107">
        <v>61</v>
      </c>
      <c r="B507" s="76" t="s">
        <v>3445</v>
      </c>
      <c r="C507" s="76">
        <v>2022</v>
      </c>
      <c r="D507" s="76">
        <v>410403</v>
      </c>
      <c r="E507" s="76">
        <v>4</v>
      </c>
      <c r="F507" s="76">
        <v>0</v>
      </c>
      <c r="G507" s="76">
        <v>0</v>
      </c>
      <c r="H507" s="76">
        <v>460.37</v>
      </c>
      <c r="I507" s="76">
        <v>460.37</v>
      </c>
      <c r="J507" s="76">
        <v>511.52</v>
      </c>
      <c r="K507" s="76">
        <v>0.9</v>
      </c>
      <c r="L507" s="67"/>
    </row>
    <row r="508" s="1" customFormat="1" spans="1:12">
      <c r="A508" s="107">
        <v>62</v>
      </c>
      <c r="B508" s="76" t="s">
        <v>3446</v>
      </c>
      <c r="C508" s="76">
        <v>2022</v>
      </c>
      <c r="D508" s="76">
        <v>410403</v>
      </c>
      <c r="E508" s="76">
        <v>2</v>
      </c>
      <c r="F508" s="76">
        <v>0</v>
      </c>
      <c r="G508" s="76">
        <v>1</v>
      </c>
      <c r="H508" s="76">
        <v>476.64</v>
      </c>
      <c r="I508" s="76">
        <v>476.64</v>
      </c>
      <c r="J508" s="76">
        <v>529.6</v>
      </c>
      <c r="K508" s="76">
        <v>0.9</v>
      </c>
      <c r="L508" s="67"/>
    </row>
    <row r="509" s="1" customFormat="1" spans="1:12">
      <c r="A509" s="107">
        <v>63</v>
      </c>
      <c r="B509" s="76" t="s">
        <v>3447</v>
      </c>
      <c r="C509" s="76">
        <v>2022</v>
      </c>
      <c r="D509" s="76">
        <v>410403</v>
      </c>
      <c r="E509" s="76">
        <v>7</v>
      </c>
      <c r="F509" s="76">
        <v>0</v>
      </c>
      <c r="G509" s="76">
        <v>0</v>
      </c>
      <c r="H509" s="76">
        <v>1577.76</v>
      </c>
      <c r="I509" s="76">
        <v>1577.76</v>
      </c>
      <c r="J509" s="76">
        <v>1753.07</v>
      </c>
      <c r="K509" s="76">
        <v>0.9</v>
      </c>
      <c r="L509" s="67"/>
    </row>
    <row r="510" s="1" customFormat="1" spans="1:12">
      <c r="A510" s="107">
        <v>64</v>
      </c>
      <c r="B510" s="76" t="s">
        <v>3448</v>
      </c>
      <c r="C510" s="76">
        <v>2022</v>
      </c>
      <c r="D510" s="76">
        <v>410403</v>
      </c>
      <c r="E510" s="76">
        <v>3</v>
      </c>
      <c r="F510" s="76">
        <v>0</v>
      </c>
      <c r="G510" s="76">
        <v>0</v>
      </c>
      <c r="H510" s="76">
        <v>408.58</v>
      </c>
      <c r="I510" s="76">
        <v>408.58</v>
      </c>
      <c r="J510" s="76">
        <v>453.98</v>
      </c>
      <c r="K510" s="76">
        <v>0.9</v>
      </c>
      <c r="L510" s="67"/>
    </row>
    <row r="511" s="1" customFormat="1" spans="1:12">
      <c r="A511" s="107">
        <v>65</v>
      </c>
      <c r="B511" s="76" t="s">
        <v>3449</v>
      </c>
      <c r="C511" s="76">
        <v>2022</v>
      </c>
      <c r="D511" s="76">
        <v>410403</v>
      </c>
      <c r="E511" s="76">
        <v>1</v>
      </c>
      <c r="F511" s="76">
        <v>0</v>
      </c>
      <c r="G511" s="76">
        <v>2</v>
      </c>
      <c r="H511" s="76">
        <v>144</v>
      </c>
      <c r="I511" s="76">
        <v>144</v>
      </c>
      <c r="J511" s="76">
        <v>160</v>
      </c>
      <c r="K511" s="76">
        <v>0.9</v>
      </c>
      <c r="L511" s="67"/>
    </row>
    <row r="512" s="1" customFormat="1" spans="1:12">
      <c r="A512" s="107">
        <v>66</v>
      </c>
      <c r="B512" s="76" t="s">
        <v>3450</v>
      </c>
      <c r="C512" s="76">
        <v>2022</v>
      </c>
      <c r="D512" s="76">
        <v>410403</v>
      </c>
      <c r="E512" s="76">
        <v>5</v>
      </c>
      <c r="F512" s="76">
        <v>0</v>
      </c>
      <c r="G512" s="76">
        <v>0</v>
      </c>
      <c r="H512" s="76">
        <v>1008.56</v>
      </c>
      <c r="I512" s="76">
        <v>1008.56</v>
      </c>
      <c r="J512" s="76">
        <v>1120.62</v>
      </c>
      <c r="K512" s="76">
        <v>0.9</v>
      </c>
      <c r="L512" s="67"/>
    </row>
    <row r="513" s="1" customFormat="1" spans="1:12">
      <c r="A513" s="107">
        <v>67</v>
      </c>
      <c r="B513" s="76" t="s">
        <v>3451</v>
      </c>
      <c r="C513" s="76">
        <v>2022</v>
      </c>
      <c r="D513" s="76">
        <v>410403</v>
      </c>
      <c r="E513" s="76">
        <v>5</v>
      </c>
      <c r="F513" s="76">
        <v>0</v>
      </c>
      <c r="G513" s="76">
        <v>0</v>
      </c>
      <c r="H513" s="76">
        <v>773.96</v>
      </c>
      <c r="I513" s="76">
        <v>773.96</v>
      </c>
      <c r="J513" s="76">
        <v>859.95</v>
      </c>
      <c r="K513" s="76">
        <v>0.9</v>
      </c>
      <c r="L513" s="67"/>
    </row>
    <row r="514" s="1" customFormat="1" spans="1:12">
      <c r="A514" s="107">
        <v>68</v>
      </c>
      <c r="B514" s="76" t="s">
        <v>3452</v>
      </c>
      <c r="C514" s="76">
        <v>2022</v>
      </c>
      <c r="D514" s="76">
        <v>410403</v>
      </c>
      <c r="E514" s="76">
        <v>3</v>
      </c>
      <c r="F514" s="76">
        <v>0</v>
      </c>
      <c r="G514" s="76">
        <v>0</v>
      </c>
      <c r="H514" s="76">
        <v>862.94</v>
      </c>
      <c r="I514" s="76">
        <v>862.94</v>
      </c>
      <c r="J514" s="76">
        <v>958.82</v>
      </c>
      <c r="K514" s="76">
        <v>0.9</v>
      </c>
      <c r="L514" s="67"/>
    </row>
    <row r="515" s="1" customFormat="1" spans="1:12">
      <c r="A515" s="107">
        <v>69</v>
      </c>
      <c r="B515" s="76" t="s">
        <v>3453</v>
      </c>
      <c r="C515" s="76">
        <v>2022</v>
      </c>
      <c r="D515" s="76">
        <v>410403</v>
      </c>
      <c r="E515" s="76">
        <v>6</v>
      </c>
      <c r="F515" s="76">
        <v>0</v>
      </c>
      <c r="G515" s="76">
        <v>0</v>
      </c>
      <c r="H515" s="76">
        <v>920.74</v>
      </c>
      <c r="I515" s="76">
        <v>920.74</v>
      </c>
      <c r="J515" s="76">
        <v>1023.04</v>
      </c>
      <c r="K515" s="76">
        <v>0.9</v>
      </c>
      <c r="L515" s="67"/>
    </row>
    <row r="516" s="1" customFormat="1" spans="1:12">
      <c r="A516" s="107">
        <v>70</v>
      </c>
      <c r="B516" s="76" t="s">
        <v>3454</v>
      </c>
      <c r="C516" s="76">
        <v>2022</v>
      </c>
      <c r="D516" s="76">
        <v>410403</v>
      </c>
      <c r="E516" s="76">
        <v>3</v>
      </c>
      <c r="F516" s="76">
        <v>0</v>
      </c>
      <c r="G516" s="76">
        <v>0</v>
      </c>
      <c r="H516" s="76">
        <v>402.82</v>
      </c>
      <c r="I516" s="76">
        <v>402.82</v>
      </c>
      <c r="J516" s="76">
        <v>447.58</v>
      </c>
      <c r="K516" s="76">
        <v>0.9</v>
      </c>
      <c r="L516" s="67"/>
    </row>
    <row r="517" s="1" customFormat="1" spans="1:12">
      <c r="A517" s="107">
        <v>71</v>
      </c>
      <c r="B517" s="76" t="s">
        <v>3455</v>
      </c>
      <c r="C517" s="76">
        <v>2022</v>
      </c>
      <c r="D517" s="76">
        <v>410403</v>
      </c>
      <c r="E517" s="76">
        <v>2</v>
      </c>
      <c r="F517" s="76">
        <v>0</v>
      </c>
      <c r="G517" s="76">
        <v>0</v>
      </c>
      <c r="H517" s="76">
        <v>369.99</v>
      </c>
      <c r="I517" s="76">
        <v>369.99</v>
      </c>
      <c r="J517" s="76">
        <v>411.1</v>
      </c>
      <c r="K517" s="76">
        <v>0.9</v>
      </c>
      <c r="L517" s="67"/>
    </row>
    <row r="518" s="1" customFormat="1" spans="1:12">
      <c r="A518" s="107">
        <v>72</v>
      </c>
      <c r="B518" s="76" t="s">
        <v>3456</v>
      </c>
      <c r="C518" s="76">
        <v>2022</v>
      </c>
      <c r="D518" s="76">
        <v>410403</v>
      </c>
      <c r="E518" s="76">
        <v>3</v>
      </c>
      <c r="F518" s="76">
        <v>0</v>
      </c>
      <c r="G518" s="76">
        <v>0</v>
      </c>
      <c r="H518" s="76">
        <v>509.89</v>
      </c>
      <c r="I518" s="76">
        <v>509.89</v>
      </c>
      <c r="J518" s="76">
        <v>566.54</v>
      </c>
      <c r="K518" s="76">
        <v>0.9</v>
      </c>
      <c r="L518" s="67"/>
    </row>
    <row r="519" s="1" customFormat="1" spans="1:12">
      <c r="A519" s="107">
        <v>73</v>
      </c>
      <c r="B519" s="76" t="s">
        <v>3457</v>
      </c>
      <c r="C519" s="76">
        <v>2022</v>
      </c>
      <c r="D519" s="76">
        <v>410403</v>
      </c>
      <c r="E519" s="76">
        <v>1</v>
      </c>
      <c r="F519" s="76">
        <v>0</v>
      </c>
      <c r="G519" s="76">
        <v>0</v>
      </c>
      <c r="H519" s="76">
        <v>86.32</v>
      </c>
      <c r="I519" s="76">
        <v>86.32</v>
      </c>
      <c r="J519" s="76">
        <v>95.91</v>
      </c>
      <c r="K519" s="76">
        <v>0.9</v>
      </c>
      <c r="L519" s="67"/>
    </row>
    <row r="520" s="1" customFormat="1" spans="1:12">
      <c r="A520" s="107">
        <v>74</v>
      </c>
      <c r="B520" s="76" t="s">
        <v>3458</v>
      </c>
      <c r="C520" s="76">
        <v>2022</v>
      </c>
      <c r="D520" s="76">
        <v>410403</v>
      </c>
      <c r="E520" s="76">
        <v>3</v>
      </c>
      <c r="F520" s="76">
        <v>0</v>
      </c>
      <c r="G520" s="76">
        <v>0</v>
      </c>
      <c r="H520" s="76">
        <v>798.88</v>
      </c>
      <c r="I520" s="76">
        <v>798.88</v>
      </c>
      <c r="J520" s="76">
        <v>887.64</v>
      </c>
      <c r="K520" s="76">
        <v>0.9</v>
      </c>
      <c r="L520" s="67"/>
    </row>
    <row r="521" s="1" customFormat="1" spans="1:12">
      <c r="A521" s="107">
        <v>75</v>
      </c>
      <c r="B521" s="76" t="s">
        <v>3459</v>
      </c>
      <c r="C521" s="76">
        <v>2022</v>
      </c>
      <c r="D521" s="76">
        <v>410403</v>
      </c>
      <c r="E521" s="76">
        <v>1</v>
      </c>
      <c r="F521" s="76">
        <v>0</v>
      </c>
      <c r="G521" s="76">
        <v>0</v>
      </c>
      <c r="H521" s="76">
        <v>197.35</v>
      </c>
      <c r="I521" s="76">
        <v>197.35</v>
      </c>
      <c r="J521" s="76">
        <v>219.28</v>
      </c>
      <c r="K521" s="76">
        <v>0.9</v>
      </c>
      <c r="L521" s="67"/>
    </row>
    <row r="522" s="1" customFormat="1" spans="1:12">
      <c r="A522" s="107">
        <v>76</v>
      </c>
      <c r="B522" s="76" t="s">
        <v>3460</v>
      </c>
      <c r="C522" s="76">
        <v>2022</v>
      </c>
      <c r="D522" s="76">
        <v>410403</v>
      </c>
      <c r="E522" s="76">
        <v>3</v>
      </c>
      <c r="F522" s="76">
        <v>0</v>
      </c>
      <c r="G522" s="76">
        <v>0</v>
      </c>
      <c r="H522" s="76">
        <v>715.63</v>
      </c>
      <c r="I522" s="76">
        <v>715.63</v>
      </c>
      <c r="J522" s="76">
        <v>795.14</v>
      </c>
      <c r="K522" s="76">
        <v>0.9</v>
      </c>
      <c r="L522" s="67"/>
    </row>
    <row r="523" s="1" customFormat="1" spans="1:12">
      <c r="A523" s="107">
        <v>77</v>
      </c>
      <c r="B523" s="76" t="s">
        <v>3461</v>
      </c>
      <c r="C523" s="76">
        <v>2022</v>
      </c>
      <c r="D523" s="76">
        <v>410403</v>
      </c>
      <c r="E523" s="76">
        <v>9</v>
      </c>
      <c r="F523" s="76">
        <v>0</v>
      </c>
      <c r="G523" s="76">
        <v>0</v>
      </c>
      <c r="H523" s="76">
        <v>2378.32</v>
      </c>
      <c r="I523" s="76">
        <v>2378.32</v>
      </c>
      <c r="J523" s="76">
        <v>2642.58</v>
      </c>
      <c r="K523" s="76">
        <v>0.9</v>
      </c>
      <c r="L523" s="67"/>
    </row>
    <row r="524" s="1" customFormat="1" spans="1:12">
      <c r="A524" s="107">
        <v>78</v>
      </c>
      <c r="B524" s="76" t="s">
        <v>3462</v>
      </c>
      <c r="C524" s="76">
        <v>2022</v>
      </c>
      <c r="D524" s="76">
        <v>410403</v>
      </c>
      <c r="E524" s="76">
        <v>1</v>
      </c>
      <c r="F524" s="76">
        <v>0</v>
      </c>
      <c r="G524" s="76">
        <v>0</v>
      </c>
      <c r="H524" s="76">
        <v>222.07</v>
      </c>
      <c r="I524" s="76">
        <v>222.07</v>
      </c>
      <c r="J524" s="76">
        <v>246.74</v>
      </c>
      <c r="K524" s="76">
        <v>0.9</v>
      </c>
      <c r="L524" s="67"/>
    </row>
    <row r="525" s="1" customFormat="1" spans="1:12">
      <c r="A525" s="107">
        <v>79</v>
      </c>
      <c r="B525" s="76" t="s">
        <v>3463</v>
      </c>
      <c r="C525" s="76">
        <v>2022</v>
      </c>
      <c r="D525" s="76">
        <v>410403</v>
      </c>
      <c r="E525" s="76">
        <v>1</v>
      </c>
      <c r="F525" s="76">
        <v>0</v>
      </c>
      <c r="G525" s="76">
        <v>0</v>
      </c>
      <c r="H525" s="76">
        <v>264.6</v>
      </c>
      <c r="I525" s="76">
        <v>264.6</v>
      </c>
      <c r="J525" s="76">
        <v>294</v>
      </c>
      <c r="K525" s="76">
        <v>0.9</v>
      </c>
      <c r="L525" s="67"/>
    </row>
    <row r="526" s="1" customFormat="1" spans="1:12">
      <c r="A526" s="107">
        <v>80</v>
      </c>
      <c r="B526" s="76" t="s">
        <v>3464</v>
      </c>
      <c r="C526" s="76">
        <v>2022</v>
      </c>
      <c r="D526" s="76">
        <v>410403</v>
      </c>
      <c r="E526" s="76">
        <v>3</v>
      </c>
      <c r="F526" s="76">
        <v>0</v>
      </c>
      <c r="G526" s="76">
        <v>0</v>
      </c>
      <c r="H526" s="76">
        <v>690.91</v>
      </c>
      <c r="I526" s="76">
        <v>690.91</v>
      </c>
      <c r="J526" s="76">
        <v>767.68</v>
      </c>
      <c r="K526" s="76">
        <v>0.9</v>
      </c>
      <c r="L526" s="67"/>
    </row>
    <row r="527" s="1" customFormat="1" spans="1:12">
      <c r="A527" s="107">
        <v>81</v>
      </c>
      <c r="B527" s="76" t="s">
        <v>3465</v>
      </c>
      <c r="C527" s="76">
        <v>2022</v>
      </c>
      <c r="D527" s="76">
        <v>410403</v>
      </c>
      <c r="E527" s="76">
        <v>3</v>
      </c>
      <c r="F527" s="76">
        <v>0</v>
      </c>
      <c r="G527" s="76">
        <v>0</v>
      </c>
      <c r="H527" s="76">
        <v>740.34</v>
      </c>
      <c r="I527" s="76">
        <v>740.34</v>
      </c>
      <c r="J527" s="76">
        <v>822.6</v>
      </c>
      <c r="K527" s="76">
        <v>0.9</v>
      </c>
      <c r="L527" s="67"/>
    </row>
    <row r="528" s="1" customFormat="1" spans="1:12">
      <c r="A528" s="107">
        <v>82</v>
      </c>
      <c r="B528" s="76" t="s">
        <v>3466</v>
      </c>
      <c r="C528" s="76">
        <v>2022</v>
      </c>
      <c r="D528" s="76">
        <v>410403</v>
      </c>
      <c r="E528" s="76">
        <v>1</v>
      </c>
      <c r="F528" s="76">
        <v>0</v>
      </c>
      <c r="G528" s="76">
        <v>0</v>
      </c>
      <c r="H528" s="76">
        <v>128.81</v>
      </c>
      <c r="I528" s="76">
        <v>128.81</v>
      </c>
      <c r="J528" s="76">
        <v>143.12</v>
      </c>
      <c r="K528" s="76">
        <v>0.9</v>
      </c>
      <c r="L528" s="67"/>
    </row>
    <row r="529" s="1" customFormat="1" spans="1:12">
      <c r="A529" s="107">
        <v>83</v>
      </c>
      <c r="B529" s="76" t="s">
        <v>3467</v>
      </c>
      <c r="C529" s="76">
        <v>2022</v>
      </c>
      <c r="D529" s="76">
        <v>410403</v>
      </c>
      <c r="E529" s="76">
        <v>2</v>
      </c>
      <c r="F529" s="76">
        <v>0</v>
      </c>
      <c r="G529" s="76">
        <v>0</v>
      </c>
      <c r="H529" s="76">
        <v>230.18</v>
      </c>
      <c r="I529" s="76">
        <v>230.18</v>
      </c>
      <c r="J529" s="76">
        <v>255.76</v>
      </c>
      <c r="K529" s="76">
        <v>0.9</v>
      </c>
      <c r="L529" s="67"/>
    </row>
    <row r="530" s="1" customFormat="1" spans="1:12">
      <c r="A530" s="107">
        <v>84</v>
      </c>
      <c r="B530" s="76" t="s">
        <v>3468</v>
      </c>
      <c r="C530" s="76">
        <v>2022</v>
      </c>
      <c r="D530" s="76">
        <v>410403</v>
      </c>
      <c r="E530" s="76">
        <v>3</v>
      </c>
      <c r="F530" s="76">
        <v>0</v>
      </c>
      <c r="G530" s="76">
        <v>0</v>
      </c>
      <c r="H530" s="76">
        <v>887.65</v>
      </c>
      <c r="I530" s="76">
        <v>887.65</v>
      </c>
      <c r="J530" s="76">
        <v>986.28</v>
      </c>
      <c r="K530" s="76">
        <v>0.9</v>
      </c>
      <c r="L530" s="67"/>
    </row>
    <row r="531" s="1" customFormat="1" spans="1:12">
      <c r="A531" s="107">
        <v>85</v>
      </c>
      <c r="B531" s="76" t="s">
        <v>3469</v>
      </c>
      <c r="C531" s="76">
        <v>2022</v>
      </c>
      <c r="D531" s="76">
        <v>410403</v>
      </c>
      <c r="E531" s="76">
        <v>1</v>
      </c>
      <c r="F531" s="76">
        <v>0</v>
      </c>
      <c r="G531" s="76">
        <v>0</v>
      </c>
      <c r="H531" s="76">
        <v>115.09</v>
      </c>
      <c r="I531" s="76">
        <v>115.09</v>
      </c>
      <c r="J531" s="76">
        <v>127.88</v>
      </c>
      <c r="K531" s="76">
        <v>0.9</v>
      </c>
      <c r="L531" s="67"/>
    </row>
    <row r="532" s="1" customFormat="1" spans="1:12">
      <c r="A532" s="107">
        <v>86</v>
      </c>
      <c r="B532" s="76" t="s">
        <v>3470</v>
      </c>
      <c r="C532" s="76">
        <v>2022</v>
      </c>
      <c r="D532" s="76">
        <v>410403</v>
      </c>
      <c r="E532" s="76">
        <v>5</v>
      </c>
      <c r="F532" s="76">
        <v>0</v>
      </c>
      <c r="G532" s="76">
        <v>0</v>
      </c>
      <c r="H532" s="76">
        <v>1006.09</v>
      </c>
      <c r="I532" s="76">
        <v>1006.09</v>
      </c>
      <c r="J532" s="76">
        <v>1117.88</v>
      </c>
      <c r="K532" s="76">
        <v>0.9</v>
      </c>
      <c r="L532" s="67"/>
    </row>
    <row r="533" s="1" customFormat="1" spans="1:12">
      <c r="A533" s="107">
        <v>87</v>
      </c>
      <c r="B533" s="76" t="s">
        <v>3471</v>
      </c>
      <c r="C533" s="76">
        <v>2022</v>
      </c>
      <c r="D533" s="76">
        <v>410403</v>
      </c>
      <c r="E533" s="76">
        <v>11</v>
      </c>
      <c r="F533" s="76">
        <v>0</v>
      </c>
      <c r="G533" s="76">
        <v>0</v>
      </c>
      <c r="H533" s="76">
        <v>2417.04</v>
      </c>
      <c r="I533" s="76">
        <v>2417.04</v>
      </c>
      <c r="J533" s="76">
        <v>2685.6</v>
      </c>
      <c r="K533" s="76">
        <v>0.9</v>
      </c>
      <c r="L533" s="67"/>
    </row>
    <row r="534" s="1" customFormat="1" spans="1:12">
      <c r="A534" s="107">
        <v>88</v>
      </c>
      <c r="B534" s="76" t="s">
        <v>3472</v>
      </c>
      <c r="C534" s="76">
        <v>2022</v>
      </c>
      <c r="D534" s="76">
        <v>410403</v>
      </c>
      <c r="E534" s="76">
        <v>3</v>
      </c>
      <c r="F534" s="76">
        <v>0</v>
      </c>
      <c r="G534" s="76">
        <v>0</v>
      </c>
      <c r="H534" s="76">
        <v>876.13</v>
      </c>
      <c r="I534" s="76">
        <v>876.13</v>
      </c>
      <c r="J534" s="76">
        <v>973.48</v>
      </c>
      <c r="K534" s="76">
        <v>0.9</v>
      </c>
      <c r="L534" s="67"/>
    </row>
    <row r="535" s="1" customFormat="1" spans="1:12">
      <c r="A535" s="107">
        <v>89</v>
      </c>
      <c r="B535" s="76" t="s">
        <v>3473</v>
      </c>
      <c r="C535" s="76">
        <v>2022</v>
      </c>
      <c r="D535" s="76">
        <v>410403</v>
      </c>
      <c r="E535" s="76">
        <v>10</v>
      </c>
      <c r="F535" s="76">
        <v>0</v>
      </c>
      <c r="G535" s="76">
        <v>0</v>
      </c>
      <c r="H535" s="76">
        <v>859.3</v>
      </c>
      <c r="I535" s="76">
        <v>859.3</v>
      </c>
      <c r="J535" s="76">
        <v>954.78</v>
      </c>
      <c r="K535" s="76">
        <v>0.9</v>
      </c>
      <c r="L535" s="67"/>
    </row>
    <row r="536" s="1" customFormat="1" spans="1:12">
      <c r="A536" s="107">
        <v>90</v>
      </c>
      <c r="B536" s="76" t="s">
        <v>3474</v>
      </c>
      <c r="C536" s="76">
        <v>2022</v>
      </c>
      <c r="D536" s="76">
        <v>410403</v>
      </c>
      <c r="E536" s="76">
        <v>14</v>
      </c>
      <c r="F536" s="76">
        <v>0</v>
      </c>
      <c r="G536" s="76">
        <v>0</v>
      </c>
      <c r="H536" s="76">
        <v>1174.51</v>
      </c>
      <c r="I536" s="76">
        <v>1174.51</v>
      </c>
      <c r="J536" s="76">
        <v>1305.01</v>
      </c>
      <c r="K536" s="76">
        <v>0.9</v>
      </c>
      <c r="L536" s="67"/>
    </row>
    <row r="537" s="1" customFormat="1" spans="1:12">
      <c r="A537" s="107">
        <v>91</v>
      </c>
      <c r="B537" s="76" t="s">
        <v>3475</v>
      </c>
      <c r="C537" s="76">
        <v>2022</v>
      </c>
      <c r="D537" s="76">
        <v>410403</v>
      </c>
      <c r="E537" s="76">
        <v>10</v>
      </c>
      <c r="F537" s="76">
        <v>0</v>
      </c>
      <c r="G537" s="76">
        <v>0</v>
      </c>
      <c r="H537" s="76">
        <v>802.08</v>
      </c>
      <c r="I537" s="76">
        <v>802.08</v>
      </c>
      <c r="J537" s="76">
        <v>891.2</v>
      </c>
      <c r="K537" s="76">
        <v>0.9</v>
      </c>
      <c r="L537" s="67"/>
    </row>
    <row r="538" s="1" customFormat="1" spans="1:12">
      <c r="A538" s="107">
        <v>92</v>
      </c>
      <c r="B538" s="76" t="s">
        <v>3476</v>
      </c>
      <c r="C538" s="76">
        <v>2022</v>
      </c>
      <c r="D538" s="76">
        <v>410403</v>
      </c>
      <c r="E538" s="76">
        <v>1</v>
      </c>
      <c r="F538" s="76">
        <v>0</v>
      </c>
      <c r="G538" s="76">
        <v>0</v>
      </c>
      <c r="H538" s="76">
        <v>86.32</v>
      </c>
      <c r="I538" s="76">
        <v>86.32</v>
      </c>
      <c r="J538" s="76">
        <v>95.91</v>
      </c>
      <c r="K538" s="76">
        <v>0.9</v>
      </c>
      <c r="L538" s="67"/>
    </row>
    <row r="539" s="1" customFormat="1" spans="1:12">
      <c r="A539" s="107">
        <v>93</v>
      </c>
      <c r="B539" s="76" t="s">
        <v>3477</v>
      </c>
      <c r="C539" s="76">
        <v>2022</v>
      </c>
      <c r="D539" s="76">
        <v>410403</v>
      </c>
      <c r="E539" s="76">
        <v>1</v>
      </c>
      <c r="F539" s="76">
        <v>0</v>
      </c>
      <c r="G539" s="76">
        <v>0</v>
      </c>
      <c r="H539" s="76">
        <v>172.64</v>
      </c>
      <c r="I539" s="76">
        <v>172.64</v>
      </c>
      <c r="J539" s="76">
        <v>191.82</v>
      </c>
      <c r="K539" s="76">
        <v>0.9</v>
      </c>
      <c r="L539" s="67"/>
    </row>
    <row r="540" s="1" customFormat="1" spans="1:12">
      <c r="A540" s="107">
        <v>94</v>
      </c>
      <c r="B540" s="76" t="s">
        <v>3478</v>
      </c>
      <c r="C540" s="76">
        <v>2022</v>
      </c>
      <c r="D540" s="76">
        <v>410403</v>
      </c>
      <c r="E540" s="76">
        <v>2</v>
      </c>
      <c r="F540" s="76">
        <v>0</v>
      </c>
      <c r="G540" s="76">
        <v>0</v>
      </c>
      <c r="H540" s="76">
        <v>542.99</v>
      </c>
      <c r="I540" s="76">
        <v>542.99</v>
      </c>
      <c r="J540" s="76">
        <v>603.32</v>
      </c>
      <c r="K540" s="76">
        <v>0.9</v>
      </c>
      <c r="L540" s="67"/>
    </row>
    <row r="541" s="1" customFormat="1" spans="1:12">
      <c r="A541" s="107">
        <v>95</v>
      </c>
      <c r="B541" s="76" t="s">
        <v>3479</v>
      </c>
      <c r="C541" s="76">
        <v>2022</v>
      </c>
      <c r="D541" s="76">
        <v>410403</v>
      </c>
      <c r="E541" s="76">
        <v>26</v>
      </c>
      <c r="F541" s="76">
        <v>0</v>
      </c>
      <c r="G541" s="76">
        <v>10</v>
      </c>
      <c r="H541" s="76">
        <v>6317.6</v>
      </c>
      <c r="I541" s="76">
        <v>6317.6</v>
      </c>
      <c r="J541" s="76">
        <v>7019.55</v>
      </c>
      <c r="K541" s="76">
        <v>0.9</v>
      </c>
      <c r="L541" s="67"/>
    </row>
    <row r="542" s="1" customFormat="1" spans="1:12">
      <c r="A542" s="107">
        <v>96</v>
      </c>
      <c r="B542" s="76" t="s">
        <v>3480</v>
      </c>
      <c r="C542" s="76">
        <v>2022</v>
      </c>
      <c r="D542" s="76">
        <v>410403</v>
      </c>
      <c r="E542" s="76">
        <v>9</v>
      </c>
      <c r="F542" s="76">
        <v>0</v>
      </c>
      <c r="G542" s="76">
        <v>2</v>
      </c>
      <c r="H542" s="76">
        <v>2246.39</v>
      </c>
      <c r="I542" s="76">
        <v>2246.39</v>
      </c>
      <c r="J542" s="76">
        <v>2495.99</v>
      </c>
      <c r="K542" s="76">
        <v>0.9</v>
      </c>
      <c r="L542" s="67"/>
    </row>
    <row r="543" s="1" customFormat="1" spans="1:12">
      <c r="A543" s="107">
        <v>97</v>
      </c>
      <c r="B543" s="76" t="s">
        <v>3481</v>
      </c>
      <c r="C543" s="76">
        <v>2022</v>
      </c>
      <c r="D543" s="76">
        <v>410403</v>
      </c>
      <c r="E543" s="76">
        <v>4</v>
      </c>
      <c r="F543" s="76">
        <v>0</v>
      </c>
      <c r="G543" s="76">
        <v>0</v>
      </c>
      <c r="H543" s="76">
        <v>537.76</v>
      </c>
      <c r="I543" s="76">
        <v>537.76</v>
      </c>
      <c r="J543" s="76">
        <v>597.51</v>
      </c>
      <c r="K543" s="76">
        <v>0.9</v>
      </c>
      <c r="L543" s="67"/>
    </row>
    <row r="544" s="1" customFormat="1" spans="1:12">
      <c r="A544" s="107">
        <v>98</v>
      </c>
      <c r="B544" s="76" t="s">
        <v>3482</v>
      </c>
      <c r="C544" s="76">
        <v>2022</v>
      </c>
      <c r="D544" s="76">
        <v>410403</v>
      </c>
      <c r="E544" s="76">
        <v>25</v>
      </c>
      <c r="F544" s="76">
        <v>0</v>
      </c>
      <c r="G544" s="76">
        <v>0</v>
      </c>
      <c r="H544" s="76">
        <v>5291.74</v>
      </c>
      <c r="I544" s="76">
        <v>5291.74</v>
      </c>
      <c r="J544" s="76">
        <v>5879.71</v>
      </c>
      <c r="K544" s="76">
        <v>0.9</v>
      </c>
      <c r="L544" s="67"/>
    </row>
    <row r="545" s="1" customFormat="1" spans="1:12">
      <c r="A545" s="107">
        <v>99</v>
      </c>
      <c r="B545" s="76" t="s">
        <v>3483</v>
      </c>
      <c r="C545" s="76">
        <v>2022</v>
      </c>
      <c r="D545" s="76">
        <v>410403</v>
      </c>
      <c r="E545" s="76">
        <v>3</v>
      </c>
      <c r="F545" s="76">
        <v>0</v>
      </c>
      <c r="G545" s="76">
        <v>0</v>
      </c>
      <c r="H545" s="76">
        <v>814.48</v>
      </c>
      <c r="I545" s="76">
        <v>814.48</v>
      </c>
      <c r="J545" s="76">
        <v>904.98</v>
      </c>
      <c r="K545" s="76">
        <v>0.9</v>
      </c>
      <c r="L545" s="67"/>
    </row>
    <row r="546" s="1" customFormat="1" spans="1:12">
      <c r="A546" s="107">
        <v>100</v>
      </c>
      <c r="B546" s="76" t="s">
        <v>3484</v>
      </c>
      <c r="C546" s="76">
        <v>2022</v>
      </c>
      <c r="D546" s="76">
        <v>410403</v>
      </c>
      <c r="E546" s="76">
        <v>4</v>
      </c>
      <c r="F546" s="76">
        <v>0</v>
      </c>
      <c r="G546" s="76">
        <v>0</v>
      </c>
      <c r="H546" s="76">
        <v>962.41</v>
      </c>
      <c r="I546" s="76">
        <v>962.41</v>
      </c>
      <c r="J546" s="76">
        <v>1069.34</v>
      </c>
      <c r="K546" s="76">
        <v>0.9</v>
      </c>
      <c r="L546" s="67"/>
    </row>
    <row r="547" s="1" customFormat="1" spans="1:12">
      <c r="A547" s="107">
        <v>101</v>
      </c>
      <c r="B547" s="76" t="s">
        <v>3485</v>
      </c>
      <c r="C547" s="76">
        <v>2022</v>
      </c>
      <c r="D547" s="76">
        <v>410403</v>
      </c>
      <c r="E547" s="76">
        <v>1</v>
      </c>
      <c r="F547" s="76">
        <v>0</v>
      </c>
      <c r="G547" s="76">
        <v>0</v>
      </c>
      <c r="H547" s="76">
        <v>165.6</v>
      </c>
      <c r="I547" s="76">
        <v>165.6</v>
      </c>
      <c r="J547" s="76">
        <v>184</v>
      </c>
      <c r="K547" s="76">
        <v>0.9</v>
      </c>
      <c r="L547" s="67"/>
    </row>
    <row r="548" s="1" customFormat="1" spans="1:12">
      <c r="A548" s="107">
        <v>102</v>
      </c>
      <c r="B548" s="76" t="s">
        <v>3486</v>
      </c>
      <c r="C548" s="76">
        <v>2022</v>
      </c>
      <c r="D548" s="76">
        <v>410403</v>
      </c>
      <c r="E548" s="76">
        <v>1</v>
      </c>
      <c r="F548" s="76">
        <v>0</v>
      </c>
      <c r="G548" s="76">
        <v>0</v>
      </c>
      <c r="H548" s="76">
        <v>115.09</v>
      </c>
      <c r="I548" s="76">
        <v>115.09</v>
      </c>
      <c r="J548" s="76">
        <v>127.88</v>
      </c>
      <c r="K548" s="76">
        <v>0.9</v>
      </c>
      <c r="L548" s="67"/>
    </row>
    <row r="549" s="1" customFormat="1" spans="1:12">
      <c r="A549" s="107">
        <v>103</v>
      </c>
      <c r="B549" s="76" t="s">
        <v>3487</v>
      </c>
      <c r="C549" s="76">
        <v>2022</v>
      </c>
      <c r="D549" s="76">
        <v>410403</v>
      </c>
      <c r="E549" s="76">
        <v>2</v>
      </c>
      <c r="F549" s="76">
        <v>0</v>
      </c>
      <c r="G549" s="76">
        <v>0</v>
      </c>
      <c r="H549" s="76">
        <v>207.9</v>
      </c>
      <c r="I549" s="76">
        <v>207.9</v>
      </c>
      <c r="J549" s="76">
        <v>231</v>
      </c>
      <c r="K549" s="76">
        <v>0.9</v>
      </c>
      <c r="L549" s="67"/>
    </row>
    <row r="550" s="1" customFormat="1" spans="1:12">
      <c r="A550" s="107">
        <v>104</v>
      </c>
      <c r="B550" s="76" t="s">
        <v>3488</v>
      </c>
      <c r="C550" s="76">
        <v>2022</v>
      </c>
      <c r="D550" s="76">
        <v>410403</v>
      </c>
      <c r="E550" s="76">
        <v>2</v>
      </c>
      <c r="F550" s="76">
        <v>0</v>
      </c>
      <c r="G550" s="76">
        <v>0</v>
      </c>
      <c r="H550" s="76">
        <v>421.36</v>
      </c>
      <c r="I550" s="76">
        <v>421.36</v>
      </c>
      <c r="J550" s="76">
        <v>468.18</v>
      </c>
      <c r="K550" s="76">
        <v>0.9</v>
      </c>
      <c r="L550" s="67"/>
    </row>
    <row r="551" s="1" customFormat="1" spans="1:12">
      <c r="A551" s="107">
        <v>105</v>
      </c>
      <c r="B551" s="76" t="s">
        <v>3489</v>
      </c>
      <c r="C551" s="76">
        <v>2022</v>
      </c>
      <c r="D551" s="76">
        <v>410403</v>
      </c>
      <c r="E551" s="76">
        <v>1</v>
      </c>
      <c r="F551" s="76">
        <v>0</v>
      </c>
      <c r="G551" s="76">
        <v>0</v>
      </c>
      <c r="H551" s="76">
        <v>172.64</v>
      </c>
      <c r="I551" s="76">
        <v>172.64</v>
      </c>
      <c r="J551" s="76">
        <v>191.82</v>
      </c>
      <c r="K551" s="76">
        <v>0.9</v>
      </c>
      <c r="L551" s="67"/>
    </row>
    <row r="552" s="1" customFormat="1" spans="1:12">
      <c r="A552" s="107">
        <v>106</v>
      </c>
      <c r="B552" s="76" t="s">
        <v>3490</v>
      </c>
      <c r="C552" s="76">
        <v>2022</v>
      </c>
      <c r="D552" s="76">
        <v>410403</v>
      </c>
      <c r="E552" s="76">
        <v>1</v>
      </c>
      <c r="F552" s="76">
        <v>0</v>
      </c>
      <c r="G552" s="76">
        <v>2</v>
      </c>
      <c r="H552" s="76">
        <v>258.31</v>
      </c>
      <c r="I552" s="76">
        <v>258.31</v>
      </c>
      <c r="J552" s="76">
        <v>287.01</v>
      </c>
      <c r="K552" s="76">
        <v>0.9</v>
      </c>
      <c r="L552" s="67"/>
    </row>
    <row r="553" s="1" customFormat="1" spans="1:12">
      <c r="A553" s="107">
        <v>107</v>
      </c>
      <c r="B553" s="76" t="s">
        <v>3491</v>
      </c>
      <c r="C553" s="76">
        <v>2022</v>
      </c>
      <c r="D553" s="76">
        <v>410403</v>
      </c>
      <c r="E553" s="76">
        <v>4</v>
      </c>
      <c r="F553" s="76">
        <v>0</v>
      </c>
      <c r="G553" s="76">
        <v>0</v>
      </c>
      <c r="H553" s="76">
        <v>575.46</v>
      </c>
      <c r="I553" s="76">
        <v>575.46</v>
      </c>
      <c r="J553" s="76">
        <v>639.4</v>
      </c>
      <c r="K553" s="76">
        <v>0.9</v>
      </c>
      <c r="L553" s="67"/>
    </row>
    <row r="554" s="1" customFormat="1" spans="1:12">
      <c r="A554" s="107">
        <v>108</v>
      </c>
      <c r="B554" s="76" t="s">
        <v>3492</v>
      </c>
      <c r="C554" s="76">
        <v>2022</v>
      </c>
      <c r="D554" s="76">
        <v>410403</v>
      </c>
      <c r="E554" s="76">
        <v>5</v>
      </c>
      <c r="F554" s="76">
        <v>0</v>
      </c>
      <c r="G554" s="76">
        <v>0</v>
      </c>
      <c r="H554" s="76">
        <v>811.4</v>
      </c>
      <c r="I554" s="76">
        <v>811.4</v>
      </c>
      <c r="J554" s="76">
        <v>901.56</v>
      </c>
      <c r="K554" s="76">
        <v>0.9</v>
      </c>
      <c r="L554" s="67"/>
    </row>
    <row r="555" s="1" customFormat="1" spans="1:12">
      <c r="A555" s="107">
        <v>109</v>
      </c>
      <c r="B555" s="76" t="s">
        <v>3493</v>
      </c>
      <c r="C555" s="76">
        <v>2022</v>
      </c>
      <c r="D555" s="76">
        <v>410403</v>
      </c>
      <c r="E555" s="76">
        <v>1</v>
      </c>
      <c r="F555" s="76">
        <v>0</v>
      </c>
      <c r="G555" s="76">
        <v>1</v>
      </c>
      <c r="H555" s="76">
        <v>492.26</v>
      </c>
      <c r="I555" s="76">
        <v>492.26</v>
      </c>
      <c r="J555" s="76">
        <v>546.95</v>
      </c>
      <c r="K555" s="76">
        <v>0.9</v>
      </c>
      <c r="L555" s="67"/>
    </row>
    <row r="556" s="1" customFormat="1" spans="1:12">
      <c r="A556" s="107">
        <v>110</v>
      </c>
      <c r="B556" s="76" t="s">
        <v>3494</v>
      </c>
      <c r="C556" s="76">
        <v>2022</v>
      </c>
      <c r="D556" s="76">
        <v>410403</v>
      </c>
      <c r="E556" s="76">
        <v>11</v>
      </c>
      <c r="F556" s="76">
        <v>0</v>
      </c>
      <c r="G556" s="76">
        <v>0</v>
      </c>
      <c r="H556" s="76">
        <v>3206.92</v>
      </c>
      <c r="I556" s="76">
        <v>3206.92</v>
      </c>
      <c r="J556" s="76">
        <v>3563.24</v>
      </c>
      <c r="K556" s="76">
        <v>0.9</v>
      </c>
      <c r="L556" s="67"/>
    </row>
    <row r="557" s="1" customFormat="1" spans="1:12">
      <c r="A557" s="107">
        <v>111</v>
      </c>
      <c r="B557" s="76" t="s">
        <v>3495</v>
      </c>
      <c r="C557" s="76">
        <v>2022</v>
      </c>
      <c r="D557" s="76">
        <v>410403</v>
      </c>
      <c r="E557" s="76">
        <v>2</v>
      </c>
      <c r="F557" s="76">
        <v>0</v>
      </c>
      <c r="G557" s="76">
        <v>1</v>
      </c>
      <c r="H557" s="76">
        <v>643.79</v>
      </c>
      <c r="I557" s="76">
        <v>643.79</v>
      </c>
      <c r="J557" s="76">
        <v>715.32</v>
      </c>
      <c r="K557" s="76">
        <v>0.9</v>
      </c>
      <c r="L557" s="67"/>
    </row>
    <row r="558" s="1" customFormat="1" spans="1:12">
      <c r="A558" s="107">
        <v>112</v>
      </c>
      <c r="B558" s="76" t="s">
        <v>3496</v>
      </c>
      <c r="C558" s="76">
        <v>2022</v>
      </c>
      <c r="D558" s="76">
        <v>410403</v>
      </c>
      <c r="E558" s="76">
        <v>2</v>
      </c>
      <c r="F558" s="76">
        <v>0</v>
      </c>
      <c r="G558" s="76">
        <v>0</v>
      </c>
      <c r="H558" s="76">
        <v>444.13</v>
      </c>
      <c r="I558" s="76">
        <v>444.13</v>
      </c>
      <c r="J558" s="76">
        <v>493.48</v>
      </c>
      <c r="K558" s="76">
        <v>0.9</v>
      </c>
      <c r="L558" s="67"/>
    </row>
    <row r="559" s="1" customFormat="1" spans="1:12">
      <c r="A559" s="107">
        <v>113</v>
      </c>
      <c r="B559" s="76" t="s">
        <v>3497</v>
      </c>
      <c r="C559" s="76">
        <v>2022</v>
      </c>
      <c r="D559" s="76">
        <v>410403</v>
      </c>
      <c r="E559" s="76">
        <v>2</v>
      </c>
      <c r="F559" s="76">
        <v>0</v>
      </c>
      <c r="G559" s="76">
        <v>0</v>
      </c>
      <c r="H559" s="76">
        <v>542.99</v>
      </c>
      <c r="I559" s="76">
        <v>542.99</v>
      </c>
      <c r="J559" s="76">
        <v>603.32</v>
      </c>
      <c r="K559" s="76">
        <v>0.9</v>
      </c>
      <c r="L559" s="67"/>
    </row>
    <row r="560" s="1" customFormat="1" spans="1:12">
      <c r="A560" s="107">
        <v>114</v>
      </c>
      <c r="B560" s="76" t="s">
        <v>3498</v>
      </c>
      <c r="C560" s="76">
        <v>2022</v>
      </c>
      <c r="D560" s="76">
        <v>410403</v>
      </c>
      <c r="E560" s="76">
        <v>8</v>
      </c>
      <c r="F560" s="76">
        <v>0</v>
      </c>
      <c r="G560" s="76">
        <v>0</v>
      </c>
      <c r="H560" s="76">
        <v>373.56</v>
      </c>
      <c r="I560" s="76">
        <v>373.56</v>
      </c>
      <c r="J560" s="76">
        <v>415.07</v>
      </c>
      <c r="K560" s="76">
        <v>0.9</v>
      </c>
      <c r="L560" s="67"/>
    </row>
    <row r="561" s="1" customFormat="1" spans="1:12">
      <c r="A561" s="107">
        <v>115</v>
      </c>
      <c r="B561" s="76" t="s">
        <v>3499</v>
      </c>
      <c r="C561" s="76">
        <v>2022</v>
      </c>
      <c r="D561" s="76">
        <v>410403</v>
      </c>
      <c r="E561" s="76">
        <v>1</v>
      </c>
      <c r="F561" s="76">
        <v>0</v>
      </c>
      <c r="G561" s="76">
        <v>0</v>
      </c>
      <c r="H561" s="76">
        <v>252</v>
      </c>
      <c r="I561" s="76">
        <v>252</v>
      </c>
      <c r="J561" s="76">
        <v>280</v>
      </c>
      <c r="K561" s="76">
        <v>0.9</v>
      </c>
      <c r="L561" s="67"/>
    </row>
    <row r="562" s="1" customFormat="1" spans="1:12">
      <c r="A562" s="107">
        <v>116</v>
      </c>
      <c r="B562" s="76" t="s">
        <v>3500</v>
      </c>
      <c r="C562" s="76">
        <v>2022</v>
      </c>
      <c r="D562" s="76">
        <v>410403</v>
      </c>
      <c r="E562" s="76">
        <v>1</v>
      </c>
      <c r="F562" s="76">
        <v>0</v>
      </c>
      <c r="G562" s="76">
        <v>0</v>
      </c>
      <c r="H562" s="76">
        <v>143.87</v>
      </c>
      <c r="I562" s="76">
        <v>143.87</v>
      </c>
      <c r="J562" s="76">
        <v>159.85</v>
      </c>
      <c r="K562" s="76">
        <v>0.9</v>
      </c>
      <c r="L562" s="67"/>
    </row>
    <row r="563" s="1" customFormat="1" spans="1:12">
      <c r="A563" s="107">
        <v>117</v>
      </c>
      <c r="B563" s="76" t="s">
        <v>3501</v>
      </c>
      <c r="C563" s="76">
        <v>2022</v>
      </c>
      <c r="D563" s="76">
        <v>410403</v>
      </c>
      <c r="E563" s="76">
        <v>4</v>
      </c>
      <c r="F563" s="76">
        <v>0</v>
      </c>
      <c r="G563" s="76">
        <v>0</v>
      </c>
      <c r="H563" s="76">
        <v>575.46</v>
      </c>
      <c r="I563" s="76">
        <v>575.46</v>
      </c>
      <c r="J563" s="76">
        <v>639.4</v>
      </c>
      <c r="K563" s="76">
        <v>0.9</v>
      </c>
      <c r="L563" s="67"/>
    </row>
    <row r="564" s="1" customFormat="1" spans="1:12">
      <c r="A564" s="107">
        <v>118</v>
      </c>
      <c r="B564" s="76" t="s">
        <v>3502</v>
      </c>
      <c r="C564" s="76">
        <v>2022</v>
      </c>
      <c r="D564" s="76">
        <v>410403</v>
      </c>
      <c r="E564" s="76">
        <v>8</v>
      </c>
      <c r="F564" s="76">
        <v>0</v>
      </c>
      <c r="G564" s="76">
        <v>1</v>
      </c>
      <c r="H564" s="76">
        <v>2246.58</v>
      </c>
      <c r="I564" s="76">
        <v>2246.58</v>
      </c>
      <c r="J564" s="76">
        <v>2496.2</v>
      </c>
      <c r="K564" s="76">
        <v>0.9</v>
      </c>
      <c r="L564" s="67"/>
    </row>
    <row r="565" s="1" customFormat="1" spans="1:12">
      <c r="A565" s="107">
        <v>119</v>
      </c>
      <c r="B565" s="76" t="s">
        <v>3503</v>
      </c>
      <c r="C565" s="76">
        <v>2022</v>
      </c>
      <c r="D565" s="76">
        <v>410403</v>
      </c>
      <c r="E565" s="76">
        <v>1</v>
      </c>
      <c r="F565" s="76">
        <v>0</v>
      </c>
      <c r="G565" s="76">
        <v>0</v>
      </c>
      <c r="H565" s="76">
        <v>259.2</v>
      </c>
      <c r="I565" s="76">
        <v>259.2</v>
      </c>
      <c r="J565" s="76">
        <v>288</v>
      </c>
      <c r="K565" s="76">
        <v>0.9</v>
      </c>
      <c r="L565" s="67"/>
    </row>
    <row r="566" s="1" customFormat="1" spans="1:12">
      <c r="A566" s="107">
        <v>120</v>
      </c>
      <c r="B566" s="76" t="s">
        <v>3504</v>
      </c>
      <c r="C566" s="76">
        <v>2022</v>
      </c>
      <c r="D566" s="76">
        <v>410403</v>
      </c>
      <c r="E566" s="76">
        <v>19</v>
      </c>
      <c r="F566" s="76">
        <v>0</v>
      </c>
      <c r="G566" s="76">
        <v>2</v>
      </c>
      <c r="H566" s="76">
        <v>3072.56</v>
      </c>
      <c r="I566" s="76">
        <v>3072.56</v>
      </c>
      <c r="J566" s="76">
        <v>3413.95</v>
      </c>
      <c r="K566" s="76">
        <v>0.9</v>
      </c>
      <c r="L566" s="67"/>
    </row>
    <row r="567" s="1" customFormat="1" spans="1:12">
      <c r="A567" s="107">
        <v>121</v>
      </c>
      <c r="B567" s="76" t="s">
        <v>3505</v>
      </c>
      <c r="C567" s="76">
        <v>2022</v>
      </c>
      <c r="D567" s="76">
        <v>410403</v>
      </c>
      <c r="E567" s="76">
        <v>3</v>
      </c>
      <c r="F567" s="76">
        <v>0</v>
      </c>
      <c r="G567" s="76">
        <v>0</v>
      </c>
      <c r="H567" s="76">
        <v>431.6</v>
      </c>
      <c r="I567" s="76">
        <v>431.6</v>
      </c>
      <c r="J567" s="76">
        <v>479.55</v>
      </c>
      <c r="K567" s="76">
        <v>0.9</v>
      </c>
      <c r="L567" s="67"/>
    </row>
    <row r="568" s="1" customFormat="1" spans="1:12">
      <c r="A568" s="107">
        <v>122</v>
      </c>
      <c r="B568" s="76" t="s">
        <v>3506</v>
      </c>
      <c r="C568" s="76">
        <v>2022</v>
      </c>
      <c r="D568" s="76">
        <v>410403</v>
      </c>
      <c r="E568" s="76">
        <v>1</v>
      </c>
      <c r="F568" s="76">
        <v>0</v>
      </c>
      <c r="G568" s="76">
        <v>0</v>
      </c>
      <c r="H568" s="76">
        <v>115.09</v>
      </c>
      <c r="I568" s="76">
        <v>115.09</v>
      </c>
      <c r="J568" s="76">
        <v>127.88</v>
      </c>
      <c r="K568" s="76">
        <v>0.9</v>
      </c>
      <c r="L568" s="67"/>
    </row>
    <row r="569" s="1" customFormat="1" spans="1:12">
      <c r="A569" s="107">
        <v>123</v>
      </c>
      <c r="B569" s="76" t="s">
        <v>3507</v>
      </c>
      <c r="C569" s="76">
        <v>2022</v>
      </c>
      <c r="D569" s="76">
        <v>410403</v>
      </c>
      <c r="E569" s="76">
        <v>2</v>
      </c>
      <c r="F569" s="76">
        <v>0</v>
      </c>
      <c r="G569" s="76">
        <v>0</v>
      </c>
      <c r="H569" s="76">
        <v>231.48</v>
      </c>
      <c r="I569" s="76">
        <v>231.48</v>
      </c>
      <c r="J569" s="76">
        <v>257.2</v>
      </c>
      <c r="K569" s="76">
        <v>0.9</v>
      </c>
      <c r="L569" s="67"/>
    </row>
    <row r="570" s="1" customFormat="1" spans="1:12">
      <c r="A570" s="107">
        <v>124</v>
      </c>
      <c r="B570" s="76" t="s">
        <v>3508</v>
      </c>
      <c r="C570" s="76">
        <v>2022</v>
      </c>
      <c r="D570" s="76">
        <v>410403</v>
      </c>
      <c r="E570" s="76">
        <v>3</v>
      </c>
      <c r="F570" s="76">
        <v>0</v>
      </c>
      <c r="G570" s="76">
        <v>0</v>
      </c>
      <c r="H570" s="76">
        <v>594.97</v>
      </c>
      <c r="I570" s="76">
        <v>594.97</v>
      </c>
      <c r="J570" s="76">
        <v>661.08</v>
      </c>
      <c r="K570" s="76">
        <v>0.9</v>
      </c>
      <c r="L570" s="67"/>
    </row>
    <row r="571" s="1" customFormat="1" spans="1:12">
      <c r="A571" s="107">
        <v>125</v>
      </c>
      <c r="B571" s="76" t="s">
        <v>3509</v>
      </c>
      <c r="C571" s="76">
        <v>2022</v>
      </c>
      <c r="D571" s="76">
        <v>410403</v>
      </c>
      <c r="E571" s="76">
        <v>3</v>
      </c>
      <c r="F571" s="76">
        <v>0</v>
      </c>
      <c r="G571" s="76">
        <v>0</v>
      </c>
      <c r="H571" s="76">
        <v>517.91</v>
      </c>
      <c r="I571" s="76">
        <v>517.91</v>
      </c>
      <c r="J571" s="76">
        <v>575.46</v>
      </c>
      <c r="K571" s="76">
        <v>0.9</v>
      </c>
      <c r="L571" s="67"/>
    </row>
    <row r="572" s="1" customFormat="1" spans="1:12">
      <c r="A572" s="107">
        <v>126</v>
      </c>
      <c r="B572" s="76" t="s">
        <v>3510</v>
      </c>
      <c r="C572" s="76">
        <v>2022</v>
      </c>
      <c r="D572" s="76">
        <v>410403</v>
      </c>
      <c r="E572" s="76">
        <v>5</v>
      </c>
      <c r="F572" s="76">
        <v>0</v>
      </c>
      <c r="G572" s="76">
        <v>0</v>
      </c>
      <c r="H572" s="76">
        <v>933.27</v>
      </c>
      <c r="I572" s="76">
        <v>933.27</v>
      </c>
      <c r="J572" s="76">
        <v>1036.97</v>
      </c>
      <c r="K572" s="76">
        <v>0.9</v>
      </c>
      <c r="L572" s="67"/>
    </row>
    <row r="573" s="1" customFormat="1" spans="1:12">
      <c r="A573" s="107">
        <v>127</v>
      </c>
      <c r="B573" s="77" t="s">
        <v>3511</v>
      </c>
      <c r="C573" s="76">
        <v>2022</v>
      </c>
      <c r="D573" s="76">
        <v>410403</v>
      </c>
      <c r="E573" s="76">
        <v>21</v>
      </c>
      <c r="F573" s="76">
        <v>0</v>
      </c>
      <c r="G573" s="76">
        <v>3</v>
      </c>
      <c r="H573" s="76">
        <v>2543.82</v>
      </c>
      <c r="I573" s="76">
        <v>2543.82</v>
      </c>
      <c r="J573" s="76">
        <v>2826.47</v>
      </c>
      <c r="K573" s="76">
        <v>0.9</v>
      </c>
      <c r="L573" s="67"/>
    </row>
    <row r="574" s="1" customFormat="1" spans="1:12">
      <c r="A574" s="107">
        <v>128</v>
      </c>
      <c r="B574" s="107" t="s">
        <v>3512</v>
      </c>
      <c r="C574" s="76">
        <v>2022</v>
      </c>
      <c r="D574" s="76">
        <v>410403</v>
      </c>
      <c r="E574" s="107">
        <v>6</v>
      </c>
      <c r="F574" s="76">
        <v>0</v>
      </c>
      <c r="G574" s="76">
        <v>0</v>
      </c>
      <c r="H574" s="107">
        <v>2682.61</v>
      </c>
      <c r="I574" s="107">
        <v>2682.61</v>
      </c>
      <c r="J574" s="107">
        <v>2980.68</v>
      </c>
      <c r="K574" s="76">
        <v>0.9</v>
      </c>
      <c r="L574" s="67"/>
    </row>
    <row r="575" s="1" customFormat="1" spans="1:12">
      <c r="A575" s="107">
        <v>129</v>
      </c>
      <c r="B575" s="107" t="s">
        <v>3513</v>
      </c>
      <c r="C575" s="76">
        <v>2022</v>
      </c>
      <c r="D575" s="76">
        <v>410403</v>
      </c>
      <c r="E575" s="107">
        <v>413</v>
      </c>
      <c r="F575" s="76">
        <v>0</v>
      </c>
      <c r="G575" s="76">
        <v>0</v>
      </c>
      <c r="H575" s="107">
        <v>105014.55</v>
      </c>
      <c r="I575" s="107">
        <v>105014.55</v>
      </c>
      <c r="J575" s="107">
        <v>116682.83</v>
      </c>
      <c r="K575" s="76">
        <v>0.9</v>
      </c>
      <c r="L575" s="67"/>
    </row>
    <row r="576" s="1" customFormat="1" spans="1:12">
      <c r="A576" s="107">
        <v>130</v>
      </c>
      <c r="B576" s="107" t="s">
        <v>3514</v>
      </c>
      <c r="C576" s="76">
        <v>2022</v>
      </c>
      <c r="D576" s="76">
        <v>410403</v>
      </c>
      <c r="E576" s="107">
        <v>35</v>
      </c>
      <c r="F576" s="76">
        <v>0</v>
      </c>
      <c r="G576" s="76">
        <v>0</v>
      </c>
      <c r="H576" s="107">
        <v>6829.57</v>
      </c>
      <c r="I576" s="107">
        <v>6829.57</v>
      </c>
      <c r="J576" s="107">
        <v>7588.41</v>
      </c>
      <c r="K576" s="76">
        <v>0.9</v>
      </c>
      <c r="L576" s="67"/>
    </row>
    <row r="577" s="1" customFormat="1" spans="1:12">
      <c r="A577" s="107">
        <v>131</v>
      </c>
      <c r="B577" s="107" t="s">
        <v>3515</v>
      </c>
      <c r="C577" s="76">
        <v>2022</v>
      </c>
      <c r="D577" s="76">
        <v>410403</v>
      </c>
      <c r="E577" s="107">
        <v>22</v>
      </c>
      <c r="F577" s="76">
        <v>0</v>
      </c>
      <c r="G577" s="76">
        <v>0</v>
      </c>
      <c r="H577" s="107">
        <v>4765.1</v>
      </c>
      <c r="I577" s="107">
        <v>4765.1</v>
      </c>
      <c r="J577" s="107">
        <v>5294.55</v>
      </c>
      <c r="K577" s="76">
        <v>0.9</v>
      </c>
      <c r="L577" s="67"/>
    </row>
    <row r="578" s="1" customFormat="1" spans="1:12">
      <c r="A578" s="107">
        <v>132</v>
      </c>
      <c r="B578" s="107" t="s">
        <v>3516</v>
      </c>
      <c r="C578" s="76">
        <v>2022</v>
      </c>
      <c r="D578" s="76">
        <v>410403</v>
      </c>
      <c r="E578" s="107">
        <v>28</v>
      </c>
      <c r="F578" s="76">
        <v>0</v>
      </c>
      <c r="G578" s="76">
        <v>0</v>
      </c>
      <c r="H578" s="107">
        <v>5619.88</v>
      </c>
      <c r="I578" s="107">
        <v>5619.88</v>
      </c>
      <c r="J578" s="107">
        <v>6244.31</v>
      </c>
      <c r="K578" s="76">
        <v>0.9</v>
      </c>
      <c r="L578" s="67"/>
    </row>
    <row r="579" s="1" customFormat="1" spans="1:12">
      <c r="A579" s="107">
        <v>133</v>
      </c>
      <c r="B579" s="107" t="s">
        <v>3517</v>
      </c>
      <c r="C579" s="76">
        <v>2022</v>
      </c>
      <c r="D579" s="76">
        <v>410403</v>
      </c>
      <c r="E579" s="107">
        <v>2</v>
      </c>
      <c r="F579" s="76">
        <v>0</v>
      </c>
      <c r="G579" s="76">
        <v>0</v>
      </c>
      <c r="H579" s="107">
        <v>287.73</v>
      </c>
      <c r="I579" s="107">
        <v>287.73</v>
      </c>
      <c r="J579" s="107">
        <v>319.7</v>
      </c>
      <c r="K579" s="76">
        <v>0.9</v>
      </c>
      <c r="L579" s="67"/>
    </row>
    <row r="580" s="1" customFormat="1" spans="1:12">
      <c r="A580" s="107">
        <v>134</v>
      </c>
      <c r="B580" s="12" t="s">
        <v>3518</v>
      </c>
      <c r="C580" s="76">
        <v>2022</v>
      </c>
      <c r="D580" s="76">
        <v>410403</v>
      </c>
      <c r="E580" s="76">
        <v>2</v>
      </c>
      <c r="F580" s="76">
        <v>0</v>
      </c>
      <c r="G580" s="76">
        <v>0</v>
      </c>
      <c r="H580" s="76">
        <v>641.84</v>
      </c>
      <c r="I580" s="76">
        <v>641.84</v>
      </c>
      <c r="J580" s="12">
        <v>713.16</v>
      </c>
      <c r="K580" s="76">
        <v>0.9</v>
      </c>
      <c r="L580" s="67"/>
    </row>
    <row r="581" ht="40" customHeight="1" spans="1:11">
      <c r="A581" s="132" t="s">
        <v>2300</v>
      </c>
      <c r="B581" s="30" t="s">
        <v>3519</v>
      </c>
      <c r="C581" s="30"/>
      <c r="D581" s="30"/>
      <c r="E581" s="30">
        <f t="shared" ref="E581:J581" si="9">SUM(E447:E580)</f>
        <v>1061</v>
      </c>
      <c r="F581" s="30"/>
      <c r="G581" s="30"/>
      <c r="H581" s="30">
        <f t="shared" si="9"/>
        <v>224784.18</v>
      </c>
      <c r="I581" s="30">
        <f t="shared" si="9"/>
        <v>224784.18</v>
      </c>
      <c r="J581" s="30">
        <f t="shared" si="9"/>
        <v>249760.13</v>
      </c>
      <c r="K581" s="30"/>
    </row>
    <row r="582" s="3" customFormat="1" ht="40" customHeight="1" spans="1:12">
      <c r="A582" s="135" t="s">
        <v>2302</v>
      </c>
      <c r="B582" s="22" t="s">
        <v>3520</v>
      </c>
      <c r="C582" s="22"/>
      <c r="D582" s="22"/>
      <c r="E582" s="22">
        <f t="shared" ref="E582:J582" si="10">E581+E445+E413+E321+E275+E218+E150+E102+E93+E73</f>
        <v>9064</v>
      </c>
      <c r="F582" s="22">
        <f t="shared" si="10"/>
        <v>0</v>
      </c>
      <c r="G582" s="22">
        <f t="shared" si="10"/>
        <v>0</v>
      </c>
      <c r="H582" s="22">
        <f t="shared" si="10"/>
        <v>4024253.74</v>
      </c>
      <c r="I582" s="22">
        <f t="shared" si="10"/>
        <v>4024253.74</v>
      </c>
      <c r="J582" s="22">
        <f t="shared" si="10"/>
        <v>4471551.26</v>
      </c>
      <c r="K582" s="22"/>
      <c r="L582" s="23"/>
    </row>
  </sheetData>
  <mergeCells count="1">
    <mergeCell ref="A1:K1"/>
  </mergeCells>
  <conditionalFormatting sqref="B95">
    <cfRule type="duplicateValues" dxfId="0" priority="10"/>
  </conditionalFormatting>
  <conditionalFormatting sqref="B410">
    <cfRule type="duplicateValues" dxfId="0" priority="6"/>
  </conditionalFormatting>
  <conditionalFormatting sqref="B411">
    <cfRule type="duplicateValues" dxfId="0" priority="5"/>
  </conditionalFormatting>
  <conditionalFormatting sqref="B412">
    <cfRule type="duplicateValues" dxfId="0" priority="4"/>
  </conditionalFormatting>
  <conditionalFormatting sqref="B413">
    <cfRule type="duplicateValues" dxfId="0" priority="12"/>
  </conditionalFormatting>
  <conditionalFormatting sqref="B96:B101">
    <cfRule type="duplicateValues" dxfId="0" priority="11"/>
  </conditionalFormatting>
  <conditionalFormatting sqref="B323:B412">
    <cfRule type="duplicateValues" dxfId="0" priority="3"/>
    <cfRule type="duplicateValues" dxfId="0" priority="7"/>
  </conditionalFormatting>
  <conditionalFormatting sqref="B360:B412">
    <cfRule type="duplicateValues" dxfId="0" priority="9"/>
  </conditionalFormatting>
  <conditionalFormatting sqref="B407:B412">
    <cfRule type="duplicateValues" dxfId="0" priority="8"/>
  </conditionalFormatting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4.6666666666667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1.4416666666667" style="5" customWidth="1"/>
    <col min="9" max="9" width="10.8916666666667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3521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="1" customFormat="1" ht="13.5" spans="1:12">
      <c r="A3" s="94">
        <v>1</v>
      </c>
      <c r="B3" s="78" t="s">
        <v>3522</v>
      </c>
      <c r="C3" s="78">
        <v>2022</v>
      </c>
      <c r="D3" s="78">
        <v>410499</v>
      </c>
      <c r="E3" s="78">
        <v>5</v>
      </c>
      <c r="F3" s="78">
        <v>0</v>
      </c>
      <c r="G3" s="78">
        <v>0</v>
      </c>
      <c r="H3" s="78">
        <v>406.75</v>
      </c>
      <c r="I3" s="78">
        <v>406.75</v>
      </c>
      <c r="J3" s="78">
        <v>451.94</v>
      </c>
      <c r="K3" s="78">
        <v>0.9</v>
      </c>
      <c r="L3" s="67"/>
    </row>
    <row r="4" s="1" customFormat="1" ht="13.5" spans="1:12">
      <c r="A4" s="94">
        <v>2</v>
      </c>
      <c r="B4" s="78" t="s">
        <v>3523</v>
      </c>
      <c r="C4" s="78">
        <v>2022</v>
      </c>
      <c r="D4" s="78">
        <v>410499</v>
      </c>
      <c r="E4" s="78">
        <v>30</v>
      </c>
      <c r="F4" s="78">
        <v>0</v>
      </c>
      <c r="G4" s="78">
        <v>0</v>
      </c>
      <c r="H4" s="78">
        <v>5918.08</v>
      </c>
      <c r="I4" s="78">
        <v>5918.08</v>
      </c>
      <c r="J4" s="78">
        <v>6575.64</v>
      </c>
      <c r="K4" s="78">
        <v>0.9</v>
      </c>
      <c r="L4" s="67"/>
    </row>
    <row r="5" s="1" customFormat="1" ht="13.5" spans="1:12">
      <c r="A5" s="94">
        <v>3</v>
      </c>
      <c r="B5" s="78" t="s">
        <v>3524</v>
      </c>
      <c r="C5" s="78">
        <v>2022</v>
      </c>
      <c r="D5" s="78">
        <v>410499</v>
      </c>
      <c r="E5" s="78">
        <v>1</v>
      </c>
      <c r="F5" s="78">
        <v>0</v>
      </c>
      <c r="G5" s="78">
        <v>0</v>
      </c>
      <c r="H5" s="78">
        <v>320.92</v>
      </c>
      <c r="I5" s="78">
        <v>320.92</v>
      </c>
      <c r="J5" s="78">
        <v>356.58</v>
      </c>
      <c r="K5" s="78">
        <v>0.9</v>
      </c>
      <c r="L5" s="67"/>
    </row>
    <row r="6" s="1" customFormat="1" ht="13.5" spans="1:12">
      <c r="A6" s="94">
        <v>4</v>
      </c>
      <c r="B6" s="78" t="s">
        <v>3525</v>
      </c>
      <c r="C6" s="78">
        <v>2022</v>
      </c>
      <c r="D6" s="78">
        <v>410499</v>
      </c>
      <c r="E6" s="78">
        <v>4</v>
      </c>
      <c r="F6" s="78">
        <v>0</v>
      </c>
      <c r="G6" s="78">
        <v>0</v>
      </c>
      <c r="H6" s="78">
        <v>220.1</v>
      </c>
      <c r="I6" s="78">
        <v>220.1</v>
      </c>
      <c r="J6" s="78">
        <v>244.56</v>
      </c>
      <c r="K6" s="78">
        <v>0.9</v>
      </c>
      <c r="L6" s="67"/>
    </row>
    <row r="7" s="1" customFormat="1" ht="13.5" spans="1:12">
      <c r="A7" s="94">
        <v>5</v>
      </c>
      <c r="B7" s="78" t="s">
        <v>3526</v>
      </c>
      <c r="C7" s="78">
        <v>2022</v>
      </c>
      <c r="D7" s="78">
        <v>410499</v>
      </c>
      <c r="E7" s="78">
        <v>10</v>
      </c>
      <c r="F7" s="78">
        <v>0</v>
      </c>
      <c r="G7" s="78">
        <v>0</v>
      </c>
      <c r="H7" s="78">
        <v>3199.5</v>
      </c>
      <c r="I7" s="78">
        <v>3199.5</v>
      </c>
      <c r="J7" s="78">
        <v>3555</v>
      </c>
      <c r="K7" s="78">
        <v>0.9</v>
      </c>
      <c r="L7" s="67"/>
    </row>
    <row r="8" s="71" customFormat="1" ht="13.5" spans="1:12">
      <c r="A8" s="95">
        <v>6</v>
      </c>
      <c r="B8" s="80" t="s">
        <v>3527</v>
      </c>
      <c r="C8" s="80">
        <v>2022</v>
      </c>
      <c r="D8" s="80">
        <v>410499</v>
      </c>
      <c r="E8" s="80">
        <v>1052</v>
      </c>
      <c r="F8" s="80">
        <v>0</v>
      </c>
      <c r="G8" s="80">
        <v>0</v>
      </c>
      <c r="H8" s="80">
        <v>342705.39</v>
      </c>
      <c r="I8" s="80">
        <v>342705.39</v>
      </c>
      <c r="J8" s="80">
        <v>380783.77</v>
      </c>
      <c r="K8" s="80">
        <v>0.9</v>
      </c>
      <c r="L8" s="103"/>
    </row>
    <row r="9" s="1" customFormat="1" ht="13.5" spans="1:12">
      <c r="A9" s="94">
        <v>7</v>
      </c>
      <c r="B9" s="78" t="s">
        <v>3528</v>
      </c>
      <c r="C9" s="78">
        <v>2022</v>
      </c>
      <c r="D9" s="78">
        <v>410499</v>
      </c>
      <c r="E9" s="78">
        <v>189</v>
      </c>
      <c r="F9" s="78">
        <v>0</v>
      </c>
      <c r="G9" s="78">
        <v>0</v>
      </c>
      <c r="H9" s="78">
        <v>85078.84</v>
      </c>
      <c r="I9" s="78">
        <v>85078.84</v>
      </c>
      <c r="J9" s="78">
        <v>94532.04</v>
      </c>
      <c r="K9" s="78">
        <v>0.9</v>
      </c>
      <c r="L9" s="67"/>
    </row>
    <row r="10" s="1" customFormat="1" ht="13.5" spans="1:12">
      <c r="A10" s="94">
        <v>8</v>
      </c>
      <c r="B10" s="78" t="s">
        <v>3529</v>
      </c>
      <c r="C10" s="78">
        <v>2022</v>
      </c>
      <c r="D10" s="78">
        <v>410499</v>
      </c>
      <c r="E10" s="78">
        <v>52</v>
      </c>
      <c r="F10" s="78">
        <v>0</v>
      </c>
      <c r="G10" s="78">
        <v>0</v>
      </c>
      <c r="H10" s="78">
        <v>14381.67</v>
      </c>
      <c r="I10" s="78">
        <v>14381.67</v>
      </c>
      <c r="J10" s="78">
        <v>15979.63</v>
      </c>
      <c r="K10" s="78">
        <v>0.9</v>
      </c>
      <c r="L10" s="67"/>
    </row>
    <row r="11" s="1" customFormat="1" ht="13.5" spans="1:12">
      <c r="A11" s="94">
        <v>9</v>
      </c>
      <c r="B11" s="78" t="s">
        <v>3530</v>
      </c>
      <c r="C11" s="78">
        <v>2022</v>
      </c>
      <c r="D11" s="78">
        <v>410499</v>
      </c>
      <c r="E11" s="78">
        <v>28</v>
      </c>
      <c r="F11" s="78">
        <v>0</v>
      </c>
      <c r="G11" s="78">
        <v>0</v>
      </c>
      <c r="H11" s="78">
        <v>8757.76</v>
      </c>
      <c r="I11" s="78">
        <v>8757.76</v>
      </c>
      <c r="J11" s="78">
        <v>9730.84</v>
      </c>
      <c r="K11" s="78">
        <v>0.9</v>
      </c>
      <c r="L11" s="67"/>
    </row>
    <row r="12" s="1" customFormat="1" ht="13.5" spans="1:12">
      <c r="A12" s="94">
        <v>10</v>
      </c>
      <c r="B12" s="78" t="s">
        <v>3531</v>
      </c>
      <c r="C12" s="78">
        <v>2022</v>
      </c>
      <c r="D12" s="78">
        <v>410499</v>
      </c>
      <c r="E12" s="78">
        <v>68</v>
      </c>
      <c r="F12" s="78">
        <v>0</v>
      </c>
      <c r="G12" s="78">
        <v>0</v>
      </c>
      <c r="H12" s="78">
        <v>19248.72</v>
      </c>
      <c r="I12" s="78">
        <v>19248.72</v>
      </c>
      <c r="J12" s="78">
        <v>21387.47</v>
      </c>
      <c r="K12" s="78">
        <v>0.9</v>
      </c>
      <c r="L12" s="67"/>
    </row>
    <row r="13" s="1" customFormat="1" ht="13.5" spans="1:12">
      <c r="A13" s="94">
        <v>11</v>
      </c>
      <c r="B13" s="78" t="s">
        <v>3532</v>
      </c>
      <c r="C13" s="78">
        <v>2022</v>
      </c>
      <c r="D13" s="78">
        <v>410499</v>
      </c>
      <c r="E13" s="78">
        <v>392</v>
      </c>
      <c r="F13" s="78">
        <v>0</v>
      </c>
      <c r="G13" s="78">
        <v>0</v>
      </c>
      <c r="H13" s="78">
        <v>223223.37</v>
      </c>
      <c r="I13" s="78">
        <v>223223.37</v>
      </c>
      <c r="J13" s="78">
        <v>248025.97</v>
      </c>
      <c r="K13" s="78">
        <v>0.9</v>
      </c>
      <c r="L13" s="67"/>
    </row>
    <row r="14" s="1" customFormat="1" ht="13.5" spans="1:12">
      <c r="A14" s="94">
        <v>12</v>
      </c>
      <c r="B14" s="78" t="s">
        <v>3533</v>
      </c>
      <c r="C14" s="78">
        <v>2022</v>
      </c>
      <c r="D14" s="78">
        <v>410499</v>
      </c>
      <c r="E14" s="78">
        <v>13</v>
      </c>
      <c r="F14" s="78">
        <v>0</v>
      </c>
      <c r="G14" s="78">
        <v>0</v>
      </c>
      <c r="H14" s="78">
        <v>4302.76</v>
      </c>
      <c r="I14" s="78">
        <v>4302.76</v>
      </c>
      <c r="J14" s="78">
        <v>4780.84</v>
      </c>
      <c r="K14" s="78">
        <v>0.9</v>
      </c>
      <c r="L14" s="67">
        <v>12</v>
      </c>
    </row>
    <row r="15" ht="40" customHeight="1" spans="1:11">
      <c r="A15" s="43" t="s">
        <v>552</v>
      </c>
      <c r="B15" s="28" t="s">
        <v>3534</v>
      </c>
      <c r="C15" s="28"/>
      <c r="D15" s="28"/>
      <c r="E15" s="44">
        <f t="shared" ref="E15:J15" si="0">SUM(E3:E14)</f>
        <v>1844</v>
      </c>
      <c r="F15" s="44"/>
      <c r="G15" s="44"/>
      <c r="H15" s="44">
        <f t="shared" si="0"/>
        <v>707763.86</v>
      </c>
      <c r="I15" s="44">
        <f t="shared" si="0"/>
        <v>707763.86</v>
      </c>
      <c r="J15" s="44">
        <f t="shared" si="0"/>
        <v>786404.28</v>
      </c>
      <c r="K15" s="44"/>
    </row>
    <row r="16" s="5" customFormat="1" ht="33.75" spans="1:12">
      <c r="A16" s="96" t="s">
        <v>554</v>
      </c>
      <c r="B16" s="35" t="s">
        <v>2</v>
      </c>
      <c r="C16" s="35" t="s">
        <v>3</v>
      </c>
      <c r="D16" s="35" t="s">
        <v>4</v>
      </c>
      <c r="E16" s="35" t="s">
        <v>7</v>
      </c>
      <c r="F16" s="35" t="s">
        <v>8</v>
      </c>
      <c r="G16" s="35" t="s">
        <v>9</v>
      </c>
      <c r="H16" s="35" t="s">
        <v>11</v>
      </c>
      <c r="I16" s="35" t="s">
        <v>12</v>
      </c>
      <c r="J16" s="104" t="s">
        <v>13</v>
      </c>
      <c r="K16" s="35" t="s">
        <v>14</v>
      </c>
      <c r="L16" s="6"/>
    </row>
    <row r="17" s="109" customFormat="1" ht="12" spans="1:12">
      <c r="A17" s="89">
        <v>1</v>
      </c>
      <c r="B17" s="37" t="s">
        <v>3535</v>
      </c>
      <c r="C17" s="37">
        <v>2022</v>
      </c>
      <c r="D17" s="37">
        <v>410425</v>
      </c>
      <c r="E17" s="97">
        <v>3</v>
      </c>
      <c r="F17" s="97">
        <v>0</v>
      </c>
      <c r="G17" s="97">
        <v>0</v>
      </c>
      <c r="H17" s="97">
        <v>1033.99</v>
      </c>
      <c r="I17" s="97">
        <v>1033.99</v>
      </c>
      <c r="J17" s="97">
        <v>1148.88</v>
      </c>
      <c r="K17" s="37">
        <v>0.9</v>
      </c>
      <c r="L17" s="116"/>
    </row>
    <row r="18" s="1" customFormat="1" ht="12" spans="1:12">
      <c r="A18" s="89">
        <v>2</v>
      </c>
      <c r="B18" s="37" t="s">
        <v>3536</v>
      </c>
      <c r="C18" s="37">
        <v>2022</v>
      </c>
      <c r="D18" s="37">
        <v>410425</v>
      </c>
      <c r="E18" s="97">
        <v>11</v>
      </c>
      <c r="F18" s="97">
        <v>0</v>
      </c>
      <c r="G18" s="97">
        <v>0</v>
      </c>
      <c r="H18" s="97">
        <v>3528.2</v>
      </c>
      <c r="I18" s="97">
        <v>3528.2</v>
      </c>
      <c r="J18" s="97">
        <v>3920.22</v>
      </c>
      <c r="K18" s="37">
        <v>0.9</v>
      </c>
      <c r="L18" s="67">
        <v>2</v>
      </c>
    </row>
    <row r="19" s="3" customFormat="1" ht="40" customHeight="1" spans="1:12">
      <c r="A19" s="43" t="s">
        <v>621</v>
      </c>
      <c r="B19" s="28" t="s">
        <v>3537</v>
      </c>
      <c r="C19" s="30"/>
      <c r="D19" s="30"/>
      <c r="E19" s="28">
        <f t="shared" ref="E19:J19" si="1">SUM(E17:E18)</f>
        <v>14</v>
      </c>
      <c r="F19" s="28"/>
      <c r="G19" s="28"/>
      <c r="H19" s="28">
        <f t="shared" si="1"/>
        <v>4562.19</v>
      </c>
      <c r="I19" s="28">
        <f t="shared" si="1"/>
        <v>4562.19</v>
      </c>
      <c r="J19" s="28">
        <f t="shared" si="1"/>
        <v>5069.1</v>
      </c>
      <c r="K19" s="30"/>
      <c r="L19" s="23"/>
    </row>
    <row r="20" s="93" customFormat="1" ht="33.75" spans="1:12">
      <c r="A20" s="35" t="s">
        <v>554</v>
      </c>
      <c r="B20" s="35" t="s">
        <v>2</v>
      </c>
      <c r="C20" s="10" t="s">
        <v>3</v>
      </c>
      <c r="D20" s="10" t="s">
        <v>4</v>
      </c>
      <c r="E20" s="10" t="s">
        <v>7</v>
      </c>
      <c r="F20" s="10" t="s">
        <v>8</v>
      </c>
      <c r="G20" s="10" t="s">
        <v>9</v>
      </c>
      <c r="H20" s="10" t="s">
        <v>11</v>
      </c>
      <c r="I20" s="10" t="s">
        <v>12</v>
      </c>
      <c r="J20" s="66" t="s">
        <v>13</v>
      </c>
      <c r="K20" s="10" t="s">
        <v>14</v>
      </c>
      <c r="L20" s="105"/>
    </row>
    <row r="21" s="1" customFormat="1" spans="1:12">
      <c r="A21" s="76">
        <v>1</v>
      </c>
      <c r="B21" s="98" t="s">
        <v>3538</v>
      </c>
      <c r="C21" s="76">
        <v>2022</v>
      </c>
      <c r="D21" s="76">
        <v>410404</v>
      </c>
      <c r="E21" s="76">
        <v>21</v>
      </c>
      <c r="F21" s="76">
        <v>0</v>
      </c>
      <c r="G21" s="76">
        <v>0</v>
      </c>
      <c r="H21" s="98">
        <v>19586.1</v>
      </c>
      <c r="I21" s="98">
        <v>19586.1</v>
      </c>
      <c r="J21" s="98">
        <v>39172.2</v>
      </c>
      <c r="K21" s="106">
        <v>0.5</v>
      </c>
      <c r="L21" s="67">
        <v>1</v>
      </c>
    </row>
    <row r="22" s="5" customFormat="1" ht="40" customHeight="1" spans="1:12">
      <c r="A22" s="43" t="s">
        <v>665</v>
      </c>
      <c r="B22" s="28" t="s">
        <v>3539</v>
      </c>
      <c r="C22" s="30"/>
      <c r="D22" s="30"/>
      <c r="E22" s="28">
        <f t="shared" ref="E22:J22" si="2">SUM(E21:E21)</f>
        <v>21</v>
      </c>
      <c r="F22" s="28"/>
      <c r="G22" s="28"/>
      <c r="H22" s="28">
        <f t="shared" si="2"/>
        <v>19586.1</v>
      </c>
      <c r="I22" s="28">
        <f t="shared" si="2"/>
        <v>19586.1</v>
      </c>
      <c r="J22" s="28">
        <f t="shared" si="2"/>
        <v>39172.2</v>
      </c>
      <c r="K22" s="30"/>
      <c r="L22" s="6"/>
    </row>
    <row r="23" ht="33.75" spans="1:11">
      <c r="A23" s="48" t="s">
        <v>667</v>
      </c>
      <c r="B23" s="49" t="s">
        <v>2</v>
      </c>
      <c r="C23" s="49" t="s">
        <v>3</v>
      </c>
      <c r="D23" s="49" t="s">
        <v>4</v>
      </c>
      <c r="E23" s="49" t="s">
        <v>7</v>
      </c>
      <c r="F23" s="49" t="s">
        <v>8</v>
      </c>
      <c r="G23" s="49" t="s">
        <v>9</v>
      </c>
      <c r="H23" s="49" t="s">
        <v>11</v>
      </c>
      <c r="I23" s="49" t="s">
        <v>12</v>
      </c>
      <c r="J23" s="54" t="s">
        <v>13</v>
      </c>
      <c r="K23" s="49" t="s">
        <v>14</v>
      </c>
    </row>
    <row r="24" s="1" customFormat="1" ht="12" spans="1:12">
      <c r="A24" s="73"/>
      <c r="B24" s="99"/>
      <c r="C24" s="39">
        <v>2022</v>
      </c>
      <c r="D24" s="39">
        <v>410422</v>
      </c>
      <c r="E24" s="100"/>
      <c r="F24" s="100"/>
      <c r="G24" s="101"/>
      <c r="H24" s="100"/>
      <c r="I24" s="100"/>
      <c r="J24" s="100"/>
      <c r="K24" s="39">
        <v>0.9</v>
      </c>
      <c r="L24" s="67"/>
    </row>
    <row r="25" ht="40" customHeight="1" spans="1:11">
      <c r="A25" s="15" t="s">
        <v>782</v>
      </c>
      <c r="B25" s="28" t="s">
        <v>3540</v>
      </c>
      <c r="C25" s="55"/>
      <c r="D25" s="55"/>
      <c r="E25" s="28">
        <f t="shared" ref="E25:J25" si="3">SUM(E24:E24)</f>
        <v>0</v>
      </c>
      <c r="F25" s="28"/>
      <c r="G25" s="28"/>
      <c r="H25" s="28">
        <f t="shared" si="3"/>
        <v>0</v>
      </c>
      <c r="I25" s="28">
        <f t="shared" si="3"/>
        <v>0</v>
      </c>
      <c r="J25" s="28">
        <f t="shared" si="3"/>
        <v>0</v>
      </c>
      <c r="K25" s="55"/>
    </row>
    <row r="26" ht="33.75" spans="1:11">
      <c r="A26" s="35" t="s">
        <v>554</v>
      </c>
      <c r="B26" s="35" t="s">
        <v>2</v>
      </c>
      <c r="C26" s="10" t="s">
        <v>3</v>
      </c>
      <c r="D26" s="10" t="s">
        <v>4</v>
      </c>
      <c r="E26" s="10" t="s">
        <v>7</v>
      </c>
      <c r="F26" s="10" t="s">
        <v>8</v>
      </c>
      <c r="G26" s="10" t="s">
        <v>9</v>
      </c>
      <c r="H26" s="10" t="s">
        <v>11</v>
      </c>
      <c r="I26" s="10" t="s">
        <v>12</v>
      </c>
      <c r="J26" s="66" t="s">
        <v>13</v>
      </c>
      <c r="K26" s="10" t="s">
        <v>14</v>
      </c>
    </row>
    <row r="27" s="1" customFormat="1" spans="1:12">
      <c r="A27" s="62">
        <v>1</v>
      </c>
      <c r="B27" s="56" t="s">
        <v>3541</v>
      </c>
      <c r="C27" s="56">
        <v>2022</v>
      </c>
      <c r="D27" s="56">
        <v>410481</v>
      </c>
      <c r="E27" s="56">
        <v>3</v>
      </c>
      <c r="F27" s="56">
        <v>0</v>
      </c>
      <c r="G27" s="56">
        <v>0</v>
      </c>
      <c r="H27" s="56">
        <v>1071.18</v>
      </c>
      <c r="I27" s="56">
        <v>1071.18</v>
      </c>
      <c r="J27" s="56">
        <v>1190.2</v>
      </c>
      <c r="K27" s="56">
        <v>0.9</v>
      </c>
      <c r="L27" s="67"/>
    </row>
    <row r="28" s="1" customFormat="1" spans="1:12">
      <c r="A28" s="62">
        <v>2</v>
      </c>
      <c r="B28" s="56" t="s">
        <v>3542</v>
      </c>
      <c r="C28" s="56">
        <v>2022</v>
      </c>
      <c r="D28" s="56">
        <v>410481</v>
      </c>
      <c r="E28" s="56">
        <v>2</v>
      </c>
      <c r="F28" s="56">
        <v>0</v>
      </c>
      <c r="G28" s="56">
        <v>0</v>
      </c>
      <c r="H28" s="56">
        <v>394.7</v>
      </c>
      <c r="I28" s="56">
        <v>394.7</v>
      </c>
      <c r="J28" s="56">
        <v>438.56</v>
      </c>
      <c r="K28" s="56">
        <v>0.9</v>
      </c>
      <c r="L28" s="67"/>
    </row>
    <row r="29" s="1" customFormat="1" spans="1:12">
      <c r="A29" s="62">
        <v>3</v>
      </c>
      <c r="B29" s="26" t="s">
        <v>3543</v>
      </c>
      <c r="C29" s="26">
        <v>2022</v>
      </c>
      <c r="D29" s="26">
        <v>410481</v>
      </c>
      <c r="E29" s="26">
        <v>2</v>
      </c>
      <c r="F29" s="26">
        <v>0</v>
      </c>
      <c r="G29" s="26">
        <v>0</v>
      </c>
      <c r="H29" s="26">
        <v>143.87</v>
      </c>
      <c r="I29" s="26">
        <v>143.87</v>
      </c>
      <c r="J29" s="26">
        <v>159.85</v>
      </c>
      <c r="K29" s="26">
        <v>0.9</v>
      </c>
      <c r="L29" s="67"/>
    </row>
    <row r="30" s="1" customFormat="1" spans="1:12">
      <c r="A30" s="62">
        <v>4</v>
      </c>
      <c r="B30" s="26" t="s">
        <v>3544</v>
      </c>
      <c r="C30" s="26">
        <v>2022</v>
      </c>
      <c r="D30" s="26">
        <v>410481</v>
      </c>
      <c r="E30" s="26">
        <v>3</v>
      </c>
      <c r="F30" s="26">
        <v>0</v>
      </c>
      <c r="G30" s="26">
        <v>0</v>
      </c>
      <c r="H30" s="26">
        <v>962.77</v>
      </c>
      <c r="I30" s="26">
        <v>962.77</v>
      </c>
      <c r="J30" s="26">
        <v>1069.74</v>
      </c>
      <c r="K30" s="26">
        <v>0.9</v>
      </c>
      <c r="L30" s="67"/>
    </row>
    <row r="31" s="1" customFormat="1" spans="1:12">
      <c r="A31" s="62">
        <v>5</v>
      </c>
      <c r="B31" s="26" t="s">
        <v>3545</v>
      </c>
      <c r="C31" s="26">
        <v>2022</v>
      </c>
      <c r="D31" s="26">
        <v>410481</v>
      </c>
      <c r="E31" s="26">
        <v>2</v>
      </c>
      <c r="F31" s="26">
        <v>0</v>
      </c>
      <c r="G31" s="26">
        <v>0</v>
      </c>
      <c r="H31" s="26">
        <v>518.27</v>
      </c>
      <c r="I31" s="26">
        <v>518.27</v>
      </c>
      <c r="J31" s="26">
        <v>575.86</v>
      </c>
      <c r="K31" s="26">
        <v>0.9</v>
      </c>
      <c r="L31" s="67"/>
    </row>
    <row r="32" s="1" customFormat="1" spans="1:12">
      <c r="A32" s="62">
        <v>6</v>
      </c>
      <c r="B32" s="26" t="s">
        <v>3546</v>
      </c>
      <c r="C32" s="26">
        <v>2022</v>
      </c>
      <c r="D32" s="26">
        <v>410481</v>
      </c>
      <c r="E32" s="26">
        <v>2</v>
      </c>
      <c r="F32" s="26">
        <v>0</v>
      </c>
      <c r="G32" s="26">
        <v>0</v>
      </c>
      <c r="H32" s="26">
        <v>316.5</v>
      </c>
      <c r="I32" s="26">
        <v>316.5</v>
      </c>
      <c r="J32" s="26">
        <v>351.67</v>
      </c>
      <c r="K32" s="26">
        <v>0.9</v>
      </c>
      <c r="L32" s="67"/>
    </row>
    <row r="33" s="1" customFormat="1" spans="1:12">
      <c r="A33" s="62">
        <v>7</v>
      </c>
      <c r="B33" s="26" t="s">
        <v>3547</v>
      </c>
      <c r="C33" s="26">
        <v>2022</v>
      </c>
      <c r="D33" s="26">
        <v>410481</v>
      </c>
      <c r="E33" s="26">
        <v>1</v>
      </c>
      <c r="F33" s="26">
        <v>0</v>
      </c>
      <c r="G33" s="26">
        <v>0</v>
      </c>
      <c r="H33" s="26">
        <v>197.35</v>
      </c>
      <c r="I33" s="26">
        <v>197.35</v>
      </c>
      <c r="J33" s="26">
        <v>219.28</v>
      </c>
      <c r="K33" s="26">
        <v>0.9</v>
      </c>
      <c r="L33" s="67"/>
    </row>
    <row r="34" s="1" customFormat="1" spans="1:12">
      <c r="A34" s="62">
        <v>8</v>
      </c>
      <c r="B34" s="26" t="s">
        <v>3548</v>
      </c>
      <c r="C34" s="26">
        <v>2022</v>
      </c>
      <c r="D34" s="26">
        <v>410481</v>
      </c>
      <c r="E34" s="26">
        <v>2</v>
      </c>
      <c r="F34" s="26">
        <v>0</v>
      </c>
      <c r="G34" s="26">
        <v>0</v>
      </c>
      <c r="H34" s="26">
        <v>201.41</v>
      </c>
      <c r="I34" s="26">
        <v>201.41</v>
      </c>
      <c r="J34" s="26">
        <v>223.79</v>
      </c>
      <c r="K34" s="26">
        <v>0.9</v>
      </c>
      <c r="L34" s="67"/>
    </row>
    <row r="35" s="1" customFormat="1" spans="1:12">
      <c r="A35" s="62">
        <v>9</v>
      </c>
      <c r="B35" s="26" t="s">
        <v>3549</v>
      </c>
      <c r="C35" s="26">
        <v>2022</v>
      </c>
      <c r="D35" s="26">
        <v>410481</v>
      </c>
      <c r="E35" s="26">
        <v>2</v>
      </c>
      <c r="F35" s="26">
        <v>0</v>
      </c>
      <c r="G35" s="26">
        <v>0</v>
      </c>
      <c r="H35" s="57">
        <v>189</v>
      </c>
      <c r="I35" s="57">
        <v>189</v>
      </c>
      <c r="J35" s="26">
        <v>210</v>
      </c>
      <c r="K35" s="26">
        <v>0.9</v>
      </c>
      <c r="L35" s="67"/>
    </row>
    <row r="36" s="1" customFormat="1" spans="1:12">
      <c r="A36" s="62">
        <v>10</v>
      </c>
      <c r="B36" s="26" t="s">
        <v>3550</v>
      </c>
      <c r="C36" s="26">
        <v>2022</v>
      </c>
      <c r="D36" s="26">
        <v>410481</v>
      </c>
      <c r="E36" s="26">
        <v>2</v>
      </c>
      <c r="F36" s="26">
        <v>0</v>
      </c>
      <c r="G36" s="26">
        <v>0</v>
      </c>
      <c r="H36" s="26">
        <v>369.99</v>
      </c>
      <c r="I36" s="26">
        <v>369.99</v>
      </c>
      <c r="J36" s="26">
        <v>411.1</v>
      </c>
      <c r="K36" s="26">
        <v>0.9</v>
      </c>
      <c r="L36" s="67">
        <v>10</v>
      </c>
    </row>
    <row r="37" ht="40" customHeight="1" spans="1:11">
      <c r="A37" s="43" t="s">
        <v>908</v>
      </c>
      <c r="B37" s="58" t="s">
        <v>3551</v>
      </c>
      <c r="C37" s="59"/>
      <c r="D37" s="59"/>
      <c r="E37" s="28">
        <f t="shared" ref="E37:J37" si="4">SUM(E27:E36)</f>
        <v>21</v>
      </c>
      <c r="F37" s="28"/>
      <c r="G37" s="28"/>
      <c r="H37" s="28">
        <f t="shared" si="4"/>
        <v>4365.04</v>
      </c>
      <c r="I37" s="28">
        <f t="shared" si="4"/>
        <v>4365.04</v>
      </c>
      <c r="J37" s="28">
        <f t="shared" si="4"/>
        <v>4850.05</v>
      </c>
      <c r="K37" s="30"/>
    </row>
    <row r="38" ht="33.75" spans="1:11">
      <c r="A38" s="96" t="s">
        <v>554</v>
      </c>
      <c r="B38" s="35" t="s">
        <v>2</v>
      </c>
      <c r="C38" s="35" t="s">
        <v>3</v>
      </c>
      <c r="D38" s="35" t="s">
        <v>4</v>
      </c>
      <c r="E38" s="35" t="s">
        <v>7</v>
      </c>
      <c r="F38" s="35" t="s">
        <v>8</v>
      </c>
      <c r="G38" s="35" t="s">
        <v>9</v>
      </c>
      <c r="H38" s="35" t="s">
        <v>11</v>
      </c>
      <c r="I38" s="35" t="s">
        <v>12</v>
      </c>
      <c r="J38" s="104" t="s">
        <v>13</v>
      </c>
      <c r="K38" s="35" t="s">
        <v>14</v>
      </c>
    </row>
    <row r="39" s="1" customFormat="1" ht="12" spans="1:12">
      <c r="A39" s="26"/>
      <c r="B39" s="37"/>
      <c r="C39" s="39">
        <v>2022</v>
      </c>
      <c r="D39" s="37">
        <v>410423</v>
      </c>
      <c r="E39" s="39"/>
      <c r="F39" s="39"/>
      <c r="G39" s="39"/>
      <c r="H39" s="39"/>
      <c r="I39" s="39"/>
      <c r="J39" s="39"/>
      <c r="K39" s="39">
        <v>0.9</v>
      </c>
      <c r="L39" s="67"/>
    </row>
    <row r="40" s="3" customFormat="1" ht="40" customHeight="1" spans="1:12">
      <c r="A40" s="58" t="s">
        <v>1059</v>
      </c>
      <c r="B40" s="28" t="s">
        <v>3552</v>
      </c>
      <c r="C40" s="30"/>
      <c r="D40" s="30"/>
      <c r="E40" s="28">
        <f t="shared" ref="E40:J40" si="5">SUM(E39:E39)</f>
        <v>0</v>
      </c>
      <c r="F40" s="28"/>
      <c r="G40" s="28"/>
      <c r="H40" s="28">
        <f t="shared" si="5"/>
        <v>0</v>
      </c>
      <c r="I40" s="28">
        <f t="shared" si="5"/>
        <v>0</v>
      </c>
      <c r="J40" s="28">
        <f t="shared" si="5"/>
        <v>0</v>
      </c>
      <c r="K40" s="30"/>
      <c r="L40" s="23"/>
    </row>
    <row r="41" ht="33.75" spans="1:11">
      <c r="A41" s="102"/>
      <c r="B41" s="60" t="s">
        <v>2</v>
      </c>
      <c r="C41" s="61" t="s">
        <v>3</v>
      </c>
      <c r="D41" s="61" t="s">
        <v>4</v>
      </c>
      <c r="E41" s="61" t="s">
        <v>7</v>
      </c>
      <c r="F41" s="61" t="s">
        <v>8</v>
      </c>
      <c r="G41" s="61" t="s">
        <v>9</v>
      </c>
      <c r="H41" s="61" t="s">
        <v>11</v>
      </c>
      <c r="I41" s="61" t="s">
        <v>12</v>
      </c>
      <c r="J41" s="68" t="s">
        <v>13</v>
      </c>
      <c r="K41" s="61" t="s">
        <v>14</v>
      </c>
    </row>
    <row r="42" customFormat="1" ht="13.5" spans="1:12">
      <c r="A42" s="62">
        <v>1</v>
      </c>
      <c r="B42" s="36" t="s">
        <v>3553</v>
      </c>
      <c r="C42" s="65">
        <v>2022</v>
      </c>
      <c r="D42" s="65">
        <v>410421</v>
      </c>
      <c r="E42" s="36">
        <v>15</v>
      </c>
      <c r="F42" s="110">
        <v>0</v>
      </c>
      <c r="G42" s="110">
        <v>0</v>
      </c>
      <c r="H42" s="110">
        <v>5216.96</v>
      </c>
      <c r="I42" s="110">
        <v>5216.96</v>
      </c>
      <c r="J42" s="117">
        <v>5796.62</v>
      </c>
      <c r="K42" s="65">
        <v>0.9</v>
      </c>
      <c r="L42" s="6"/>
    </row>
    <row r="43" customFormat="1" ht="13.5" spans="1:12">
      <c r="A43" s="62">
        <v>2</v>
      </c>
      <c r="B43" s="36" t="s">
        <v>3554</v>
      </c>
      <c r="C43" s="65">
        <v>2022</v>
      </c>
      <c r="D43" s="65">
        <v>410421</v>
      </c>
      <c r="E43" s="36">
        <v>1</v>
      </c>
      <c r="F43" s="110">
        <v>0</v>
      </c>
      <c r="G43" s="110">
        <v>0</v>
      </c>
      <c r="H43" s="110">
        <v>369.38</v>
      </c>
      <c r="I43" s="110">
        <v>369.38</v>
      </c>
      <c r="J43" s="117">
        <v>410.42</v>
      </c>
      <c r="K43" s="65">
        <v>0.9</v>
      </c>
      <c r="L43" s="6"/>
    </row>
    <row r="44" customFormat="1" ht="13.5" spans="1:12">
      <c r="A44" s="62">
        <v>3</v>
      </c>
      <c r="B44" s="36" t="s">
        <v>3555</v>
      </c>
      <c r="C44" s="65">
        <v>2022</v>
      </c>
      <c r="D44" s="65">
        <v>410421</v>
      </c>
      <c r="E44" s="36">
        <v>1</v>
      </c>
      <c r="F44" s="110">
        <v>0</v>
      </c>
      <c r="G44" s="110">
        <v>0</v>
      </c>
      <c r="H44" s="110">
        <v>246.78</v>
      </c>
      <c r="I44" s="110">
        <v>246.78</v>
      </c>
      <c r="J44" s="117">
        <v>274.2</v>
      </c>
      <c r="K44" s="65">
        <v>0.9</v>
      </c>
      <c r="L44" s="6"/>
    </row>
    <row r="45" customFormat="1" ht="13.5" spans="1:12">
      <c r="A45" s="62">
        <v>4</v>
      </c>
      <c r="B45" s="36" t="s">
        <v>3556</v>
      </c>
      <c r="C45" s="65">
        <v>2022</v>
      </c>
      <c r="D45" s="65">
        <v>410421</v>
      </c>
      <c r="E45" s="36">
        <v>4</v>
      </c>
      <c r="F45" s="110">
        <v>0</v>
      </c>
      <c r="G45" s="110">
        <v>0</v>
      </c>
      <c r="H45" s="110">
        <v>689.58</v>
      </c>
      <c r="I45" s="110">
        <v>689.58</v>
      </c>
      <c r="J45" s="117">
        <v>766.2</v>
      </c>
      <c r="K45" s="65">
        <v>0.9</v>
      </c>
      <c r="L45" s="6"/>
    </row>
    <row r="46" customFormat="1" ht="13.5" spans="1:12">
      <c r="A46" s="62">
        <v>5</v>
      </c>
      <c r="B46" s="36" t="s">
        <v>3557</v>
      </c>
      <c r="C46" s="65">
        <v>2022</v>
      </c>
      <c r="D46" s="65">
        <v>410421</v>
      </c>
      <c r="E46" s="36">
        <v>6</v>
      </c>
      <c r="F46" s="110">
        <v>0</v>
      </c>
      <c r="G46" s="110">
        <v>0</v>
      </c>
      <c r="H46" s="110">
        <v>402.82</v>
      </c>
      <c r="I46" s="110">
        <v>402.82</v>
      </c>
      <c r="J46" s="117">
        <v>447.58</v>
      </c>
      <c r="K46" s="65">
        <v>0.9</v>
      </c>
      <c r="L46" s="6"/>
    </row>
    <row r="47" customFormat="1" ht="13.5" spans="1:12">
      <c r="A47" s="62">
        <v>6</v>
      </c>
      <c r="B47" s="36" t="s">
        <v>3558</v>
      </c>
      <c r="C47" s="65">
        <v>2022</v>
      </c>
      <c r="D47" s="65">
        <v>410421</v>
      </c>
      <c r="E47" s="36">
        <v>53</v>
      </c>
      <c r="F47" s="110">
        <v>0</v>
      </c>
      <c r="G47" s="110">
        <v>0</v>
      </c>
      <c r="H47" s="110">
        <v>2434.34</v>
      </c>
      <c r="I47" s="110">
        <v>2434.34</v>
      </c>
      <c r="J47" s="117">
        <v>2704.82</v>
      </c>
      <c r="K47" s="65">
        <v>0.9</v>
      </c>
      <c r="L47" s="6"/>
    </row>
    <row r="48" customFormat="1" ht="13.5" spans="1:12">
      <c r="A48" s="62">
        <v>7</v>
      </c>
      <c r="B48" s="36" t="s">
        <v>3559</v>
      </c>
      <c r="C48" s="65">
        <v>2022</v>
      </c>
      <c r="D48" s="65">
        <v>410421</v>
      </c>
      <c r="E48" s="36">
        <v>1</v>
      </c>
      <c r="F48" s="110">
        <v>0</v>
      </c>
      <c r="G48" s="110">
        <v>0</v>
      </c>
      <c r="H48" s="110">
        <v>86.32</v>
      </c>
      <c r="I48" s="110">
        <v>86.32</v>
      </c>
      <c r="J48" s="117">
        <v>95.91</v>
      </c>
      <c r="K48" s="65">
        <v>0.9</v>
      </c>
      <c r="L48" s="6"/>
    </row>
    <row r="49" customFormat="1" ht="13.5" spans="1:12">
      <c r="A49" s="62">
        <v>8</v>
      </c>
      <c r="B49" s="36" t="s">
        <v>3560</v>
      </c>
      <c r="C49" s="65">
        <v>2022</v>
      </c>
      <c r="D49" s="65">
        <v>410421</v>
      </c>
      <c r="E49" s="36">
        <v>1</v>
      </c>
      <c r="F49" s="110">
        <v>0</v>
      </c>
      <c r="G49" s="110">
        <v>0</v>
      </c>
      <c r="H49" s="110">
        <v>57.55</v>
      </c>
      <c r="I49" s="110">
        <v>57.55</v>
      </c>
      <c r="J49" s="117">
        <v>63.94</v>
      </c>
      <c r="K49" s="65">
        <v>0.9</v>
      </c>
      <c r="L49" s="6"/>
    </row>
    <row r="50" customFormat="1" ht="13.5" spans="1:12">
      <c r="A50" s="62">
        <v>9</v>
      </c>
      <c r="B50" s="36" t="s">
        <v>3561</v>
      </c>
      <c r="C50" s="65">
        <v>2022</v>
      </c>
      <c r="D50" s="65">
        <v>410421</v>
      </c>
      <c r="E50" s="36">
        <v>21</v>
      </c>
      <c r="F50" s="110">
        <v>0</v>
      </c>
      <c r="G50" s="110">
        <v>0</v>
      </c>
      <c r="H50" s="110">
        <v>1500.08</v>
      </c>
      <c r="I50" s="110">
        <v>1500.08</v>
      </c>
      <c r="J50" s="117">
        <v>1666.76</v>
      </c>
      <c r="K50" s="65">
        <v>0.9</v>
      </c>
      <c r="L50" s="6"/>
    </row>
    <row r="51" customFormat="1" ht="13.5" spans="1:12">
      <c r="A51" s="62">
        <v>10</v>
      </c>
      <c r="B51" s="36" t="s">
        <v>3562</v>
      </c>
      <c r="C51" s="65">
        <v>2022</v>
      </c>
      <c r="D51" s="65">
        <v>410421</v>
      </c>
      <c r="E51" s="36">
        <v>1</v>
      </c>
      <c r="F51" s="110">
        <v>0</v>
      </c>
      <c r="G51" s="110">
        <v>0</v>
      </c>
      <c r="H51" s="110">
        <v>57.55</v>
      </c>
      <c r="I51" s="110">
        <v>57.55</v>
      </c>
      <c r="J51" s="117">
        <v>63.94</v>
      </c>
      <c r="K51" s="65">
        <v>0.9</v>
      </c>
      <c r="L51" s="6"/>
    </row>
    <row r="52" customFormat="1" ht="13.5" spans="1:12">
      <c r="A52" s="62">
        <v>11</v>
      </c>
      <c r="B52" s="36" t="s">
        <v>3563</v>
      </c>
      <c r="C52" s="65">
        <v>2022</v>
      </c>
      <c r="D52" s="65">
        <v>410421</v>
      </c>
      <c r="E52" s="36">
        <v>2</v>
      </c>
      <c r="F52" s="110">
        <v>0</v>
      </c>
      <c r="G52" s="110">
        <v>0</v>
      </c>
      <c r="H52" s="110">
        <v>86.32</v>
      </c>
      <c r="I52" s="110">
        <v>86.32</v>
      </c>
      <c r="J52" s="117">
        <v>95.91</v>
      </c>
      <c r="K52" s="65">
        <v>0.9</v>
      </c>
      <c r="L52" s="6"/>
    </row>
    <row r="53" s="1" customFormat="1" spans="1:12">
      <c r="A53" s="62">
        <v>12</v>
      </c>
      <c r="B53" s="65" t="s">
        <v>3564</v>
      </c>
      <c r="C53" s="65">
        <v>2022</v>
      </c>
      <c r="D53" s="65">
        <v>410421</v>
      </c>
      <c r="E53" s="36">
        <v>15</v>
      </c>
      <c r="F53" s="65">
        <v>0</v>
      </c>
      <c r="G53" s="65">
        <v>0</v>
      </c>
      <c r="H53" s="65">
        <v>5018.95</v>
      </c>
      <c r="I53" s="65">
        <v>5018.95</v>
      </c>
      <c r="J53" s="65">
        <v>5576.61</v>
      </c>
      <c r="K53" s="65">
        <v>0.9</v>
      </c>
      <c r="L53" s="67">
        <v>12</v>
      </c>
    </row>
    <row r="54" ht="40" customHeight="1" spans="1:11">
      <c r="A54" s="43" t="s">
        <v>1243</v>
      </c>
      <c r="B54" s="58" t="s">
        <v>3534</v>
      </c>
      <c r="C54" s="30"/>
      <c r="D54" s="30"/>
      <c r="E54" s="69">
        <f t="shared" ref="E54:J54" si="6">SUM(E42:E53)</f>
        <v>121</v>
      </c>
      <c r="F54" s="69"/>
      <c r="G54" s="69"/>
      <c r="H54" s="69">
        <f t="shared" si="6"/>
        <v>16166.63</v>
      </c>
      <c r="I54" s="69">
        <f t="shared" si="6"/>
        <v>16166.63</v>
      </c>
      <c r="J54" s="69">
        <f t="shared" si="6"/>
        <v>17962.91</v>
      </c>
      <c r="K54" s="30"/>
    </row>
    <row r="55" ht="33.75" spans="1:11">
      <c r="A55" s="10" t="s">
        <v>554</v>
      </c>
      <c r="B55" s="10" t="s">
        <v>2</v>
      </c>
      <c r="C55" s="24" t="s">
        <v>3</v>
      </c>
      <c r="D55" s="10" t="s">
        <v>4</v>
      </c>
      <c r="E55" s="10" t="s">
        <v>7</v>
      </c>
      <c r="F55" s="10" t="s">
        <v>8</v>
      </c>
      <c r="G55" s="10" t="s">
        <v>9</v>
      </c>
      <c r="H55" s="10" t="s">
        <v>11</v>
      </c>
      <c r="I55" s="10" t="s">
        <v>12</v>
      </c>
      <c r="J55" s="10" t="s">
        <v>13</v>
      </c>
      <c r="K55" s="10" t="s">
        <v>14</v>
      </c>
    </row>
    <row r="56" s="1" customFormat="1" spans="1:12">
      <c r="A56" s="111">
        <v>1</v>
      </c>
      <c r="B56" s="112" t="s">
        <v>3565</v>
      </c>
      <c r="C56" s="111">
        <v>2022</v>
      </c>
      <c r="D56" s="111">
        <v>410402</v>
      </c>
      <c r="E56" s="113">
        <v>1</v>
      </c>
      <c r="F56" s="113">
        <v>0</v>
      </c>
      <c r="G56" s="113">
        <v>0</v>
      </c>
      <c r="H56" s="113">
        <v>57.55</v>
      </c>
      <c r="I56" s="113">
        <v>57.55</v>
      </c>
      <c r="J56" s="113">
        <v>63.94</v>
      </c>
      <c r="K56" s="31">
        <v>0.9</v>
      </c>
      <c r="L56" s="67"/>
    </row>
    <row r="57" s="1" customFormat="1" spans="1:12">
      <c r="A57" s="111">
        <v>2</v>
      </c>
      <c r="B57" s="112" t="s">
        <v>3566</v>
      </c>
      <c r="C57" s="111">
        <v>2022</v>
      </c>
      <c r="D57" s="111">
        <v>410402</v>
      </c>
      <c r="E57" s="113">
        <v>2</v>
      </c>
      <c r="F57" s="113">
        <v>0</v>
      </c>
      <c r="G57" s="113">
        <v>0</v>
      </c>
      <c r="H57" s="113">
        <v>115.09</v>
      </c>
      <c r="I57" s="113">
        <v>115.09</v>
      </c>
      <c r="J57" s="113">
        <v>127.88</v>
      </c>
      <c r="K57" s="31">
        <v>0.9</v>
      </c>
      <c r="L57" s="67"/>
    </row>
    <row r="58" s="1" customFormat="1" spans="1:12">
      <c r="A58" s="111">
        <v>3</v>
      </c>
      <c r="B58" s="112" t="s">
        <v>3567</v>
      </c>
      <c r="C58" s="111">
        <v>2022</v>
      </c>
      <c r="D58" s="111">
        <v>410402</v>
      </c>
      <c r="E58" s="113">
        <v>2</v>
      </c>
      <c r="F58" s="113">
        <v>0</v>
      </c>
      <c r="G58" s="113">
        <v>-1</v>
      </c>
      <c r="H58" s="113">
        <v>371.24</v>
      </c>
      <c r="I58" s="113">
        <v>371.24</v>
      </c>
      <c r="J58" s="113">
        <v>412.49</v>
      </c>
      <c r="K58" s="31">
        <v>0.9</v>
      </c>
      <c r="L58" s="67"/>
    </row>
    <row r="59" s="1" customFormat="1" spans="1:12">
      <c r="A59" s="111">
        <v>4</v>
      </c>
      <c r="B59" s="112" t="s">
        <v>3568</v>
      </c>
      <c r="C59" s="111">
        <v>2022</v>
      </c>
      <c r="D59" s="111">
        <v>410402</v>
      </c>
      <c r="E59" s="113">
        <v>9</v>
      </c>
      <c r="F59" s="113">
        <v>0</v>
      </c>
      <c r="G59" s="113">
        <v>0</v>
      </c>
      <c r="H59" s="113">
        <v>3082.21</v>
      </c>
      <c r="I59" s="113">
        <v>3082.21</v>
      </c>
      <c r="J59" s="113">
        <v>3424.68</v>
      </c>
      <c r="K59" s="31">
        <v>0.9</v>
      </c>
      <c r="L59" s="67"/>
    </row>
    <row r="60" s="1" customFormat="1" spans="1:12">
      <c r="A60" s="111">
        <v>5</v>
      </c>
      <c r="B60" s="112" t="s">
        <v>3569</v>
      </c>
      <c r="C60" s="111">
        <v>2022</v>
      </c>
      <c r="D60" s="111">
        <v>410402</v>
      </c>
      <c r="E60" s="113">
        <v>3</v>
      </c>
      <c r="F60" s="113">
        <v>0</v>
      </c>
      <c r="G60" s="113">
        <v>0</v>
      </c>
      <c r="H60" s="113">
        <v>194.4</v>
      </c>
      <c r="I60" s="113">
        <v>194.4</v>
      </c>
      <c r="J60" s="113">
        <v>216</v>
      </c>
      <c r="K60" s="31">
        <v>0.9</v>
      </c>
      <c r="L60" s="67"/>
    </row>
    <row r="61" s="1" customFormat="1" spans="1:12">
      <c r="A61" s="111">
        <v>6</v>
      </c>
      <c r="B61" s="112" t="s">
        <v>3570</v>
      </c>
      <c r="C61" s="111">
        <v>2022</v>
      </c>
      <c r="D61" s="111">
        <v>410402</v>
      </c>
      <c r="E61" s="113">
        <v>4</v>
      </c>
      <c r="F61" s="113">
        <v>0</v>
      </c>
      <c r="G61" s="113">
        <v>0</v>
      </c>
      <c r="H61" s="113">
        <v>201.41</v>
      </c>
      <c r="I61" s="113">
        <v>201.41</v>
      </c>
      <c r="J61" s="113">
        <v>223.79</v>
      </c>
      <c r="K61" s="31">
        <v>0.9</v>
      </c>
      <c r="L61" s="67"/>
    </row>
    <row r="62" s="1" customFormat="1" spans="1:12">
      <c r="A62" s="111">
        <v>7</v>
      </c>
      <c r="B62" s="112" t="s">
        <v>3571</v>
      </c>
      <c r="C62" s="111">
        <v>2022</v>
      </c>
      <c r="D62" s="111">
        <v>410402</v>
      </c>
      <c r="E62" s="113">
        <v>3</v>
      </c>
      <c r="F62" s="113">
        <v>0</v>
      </c>
      <c r="G62" s="113">
        <v>0</v>
      </c>
      <c r="H62" s="113">
        <v>115.09</v>
      </c>
      <c r="I62" s="113">
        <v>115.09</v>
      </c>
      <c r="J62" s="113">
        <v>127.88</v>
      </c>
      <c r="K62" s="31">
        <v>0.9</v>
      </c>
      <c r="L62" s="67"/>
    </row>
    <row r="63" s="1" customFormat="1" spans="1:12">
      <c r="A63" s="111">
        <v>8</v>
      </c>
      <c r="B63" s="114" t="s">
        <v>3572</v>
      </c>
      <c r="C63" s="62">
        <v>2022</v>
      </c>
      <c r="D63" s="62">
        <v>410402</v>
      </c>
      <c r="E63" s="115">
        <v>1</v>
      </c>
      <c r="F63" s="115">
        <v>0</v>
      </c>
      <c r="G63" s="115">
        <v>0</v>
      </c>
      <c r="H63" s="115">
        <v>320.92</v>
      </c>
      <c r="I63" s="115">
        <v>320.92</v>
      </c>
      <c r="J63" s="115">
        <v>356.58</v>
      </c>
      <c r="K63" s="31">
        <v>0.9</v>
      </c>
      <c r="L63" s="67">
        <v>8</v>
      </c>
    </row>
    <row r="64" ht="40" customHeight="1" spans="1:11">
      <c r="A64" s="27" t="s">
        <v>1591</v>
      </c>
      <c r="B64" s="28" t="s">
        <v>3573</v>
      </c>
      <c r="C64" s="29"/>
      <c r="D64" s="30"/>
      <c r="E64" s="28">
        <f t="shared" ref="E64:J64" si="7">SUM(E56:E63)</f>
        <v>25</v>
      </c>
      <c r="F64" s="28"/>
      <c r="G64" s="28"/>
      <c r="H64" s="28">
        <f t="shared" si="7"/>
        <v>4457.91</v>
      </c>
      <c r="I64" s="28">
        <f t="shared" si="7"/>
        <v>4457.91</v>
      </c>
      <c r="J64" s="28">
        <f t="shared" si="7"/>
        <v>4953.24</v>
      </c>
      <c r="K64" s="30"/>
    </row>
    <row r="65" ht="33.75" spans="1:11">
      <c r="A65" s="10" t="s">
        <v>554</v>
      </c>
      <c r="B65" s="10" t="s">
        <v>2</v>
      </c>
      <c r="C65" s="11" t="s">
        <v>3</v>
      </c>
      <c r="D65" s="11" t="s">
        <v>4</v>
      </c>
      <c r="E65" s="10" t="s">
        <v>7</v>
      </c>
      <c r="F65" s="10" t="s">
        <v>8</v>
      </c>
      <c r="G65" s="10" t="s">
        <v>9</v>
      </c>
      <c r="H65" s="10" t="s">
        <v>11</v>
      </c>
      <c r="I65" s="10" t="s">
        <v>12</v>
      </c>
      <c r="J65" s="10" t="s">
        <v>13</v>
      </c>
      <c r="K65" s="10" t="s">
        <v>14</v>
      </c>
    </row>
    <row r="66" s="1" customFormat="1" spans="1:12">
      <c r="A66" s="118">
        <v>1</v>
      </c>
      <c r="B66" s="13" t="s">
        <v>3574</v>
      </c>
      <c r="C66" s="13">
        <v>2022</v>
      </c>
      <c r="D66" s="12">
        <v>410411</v>
      </c>
      <c r="E66" s="13">
        <v>0</v>
      </c>
      <c r="F66" s="12">
        <v>0</v>
      </c>
      <c r="G66" s="12">
        <v>0</v>
      </c>
      <c r="H66" s="12">
        <v>2133</v>
      </c>
      <c r="I66" s="12">
        <v>2133</v>
      </c>
      <c r="J66" s="12">
        <v>2370</v>
      </c>
      <c r="K66" s="13">
        <v>0.9</v>
      </c>
      <c r="L66" s="67"/>
    </row>
    <row r="67" s="1" customFormat="1" spans="1:12">
      <c r="A67" s="118">
        <v>2</v>
      </c>
      <c r="B67" s="13" t="s">
        <v>3575</v>
      </c>
      <c r="C67" s="13">
        <v>2022</v>
      </c>
      <c r="D67" s="12">
        <v>410411</v>
      </c>
      <c r="E67" s="13">
        <v>12</v>
      </c>
      <c r="F67" s="12">
        <v>0</v>
      </c>
      <c r="G67" s="12">
        <v>-6</v>
      </c>
      <c r="H67" s="12">
        <v>3348.29</v>
      </c>
      <c r="I67" s="12">
        <v>3348.29</v>
      </c>
      <c r="J67" s="12">
        <v>3720.32</v>
      </c>
      <c r="K67" s="13">
        <v>0.9</v>
      </c>
      <c r="L67" s="67">
        <v>2</v>
      </c>
    </row>
    <row r="68" s="2" customFormat="1" ht="40" customHeight="1" spans="1:12">
      <c r="A68" s="14" t="s">
        <v>1894</v>
      </c>
      <c r="B68" s="15" t="s">
        <v>3576</v>
      </c>
      <c r="C68" s="16"/>
      <c r="D68" s="16"/>
      <c r="E68" s="15">
        <f t="shared" ref="E68:J68" si="8">SUM(E66:E67)</f>
        <v>12</v>
      </c>
      <c r="F68" s="15"/>
      <c r="G68" s="15"/>
      <c r="H68" s="15">
        <f t="shared" si="8"/>
        <v>5481.29</v>
      </c>
      <c r="I68" s="15">
        <f t="shared" si="8"/>
        <v>5481.29</v>
      </c>
      <c r="J68" s="15">
        <f t="shared" si="8"/>
        <v>6090.32</v>
      </c>
      <c r="K68" s="16"/>
      <c r="L68" s="21"/>
    </row>
    <row r="69" ht="33.75" spans="1:11">
      <c r="A69" s="85" t="s">
        <v>554</v>
      </c>
      <c r="B69" s="84" t="s">
        <v>2</v>
      </c>
      <c r="C69" s="85" t="s">
        <v>3</v>
      </c>
      <c r="D69" s="85" t="s">
        <v>4</v>
      </c>
      <c r="E69" s="85" t="s">
        <v>7</v>
      </c>
      <c r="F69" s="85" t="s">
        <v>8</v>
      </c>
      <c r="G69" s="85" t="s">
        <v>9</v>
      </c>
      <c r="H69" s="85" t="s">
        <v>11</v>
      </c>
      <c r="I69" s="85" t="s">
        <v>12</v>
      </c>
      <c r="J69" s="85" t="s">
        <v>13</v>
      </c>
      <c r="K69" s="85" t="s">
        <v>14</v>
      </c>
    </row>
    <row r="70" s="1" customFormat="1" spans="1:12">
      <c r="A70" s="107">
        <v>1</v>
      </c>
      <c r="B70" s="76" t="s">
        <v>3577</v>
      </c>
      <c r="C70" s="76">
        <v>2022</v>
      </c>
      <c r="D70" s="76">
        <v>410403</v>
      </c>
      <c r="E70" s="76">
        <v>1</v>
      </c>
      <c r="F70" s="76">
        <v>0</v>
      </c>
      <c r="G70" s="76">
        <v>0</v>
      </c>
      <c r="H70" s="76">
        <v>36</v>
      </c>
      <c r="I70" s="76">
        <v>36</v>
      </c>
      <c r="J70" s="76">
        <v>40</v>
      </c>
      <c r="K70" s="76">
        <v>0.9</v>
      </c>
      <c r="L70" s="67"/>
    </row>
    <row r="71" s="32" customFormat="1" spans="1:12">
      <c r="A71" s="108">
        <v>2</v>
      </c>
      <c r="B71" s="26" t="s">
        <v>3578</v>
      </c>
      <c r="C71" s="26">
        <v>2022</v>
      </c>
      <c r="D71" s="26">
        <v>410403</v>
      </c>
      <c r="E71" s="26">
        <v>5</v>
      </c>
      <c r="F71" s="26">
        <v>0</v>
      </c>
      <c r="G71" s="26">
        <v>0</v>
      </c>
      <c r="H71" s="26">
        <v>2317.95</v>
      </c>
      <c r="I71" s="26">
        <v>2317.95</v>
      </c>
      <c r="J71" s="26">
        <v>2575.5</v>
      </c>
      <c r="K71" s="26">
        <v>0.9</v>
      </c>
      <c r="L71" s="20"/>
    </row>
    <row r="72" s="1" customFormat="1" spans="1:12">
      <c r="A72" s="107">
        <v>3</v>
      </c>
      <c r="B72" s="76" t="s">
        <v>3579</v>
      </c>
      <c r="C72" s="76">
        <v>2022</v>
      </c>
      <c r="D72" s="76">
        <v>410403</v>
      </c>
      <c r="E72" s="76">
        <v>4</v>
      </c>
      <c r="F72" s="76">
        <v>0</v>
      </c>
      <c r="G72" s="76">
        <v>0</v>
      </c>
      <c r="H72" s="76">
        <v>345.28</v>
      </c>
      <c r="I72" s="76">
        <v>345.28</v>
      </c>
      <c r="J72" s="76">
        <v>383.64</v>
      </c>
      <c r="K72" s="76">
        <v>0.9</v>
      </c>
      <c r="L72" s="67"/>
    </row>
    <row r="73" s="1" customFormat="1" spans="1:12">
      <c r="A73" s="107">
        <v>4</v>
      </c>
      <c r="B73" s="76" t="s">
        <v>3580</v>
      </c>
      <c r="C73" s="76">
        <v>2022</v>
      </c>
      <c r="D73" s="76">
        <v>410403</v>
      </c>
      <c r="E73" s="76">
        <v>1</v>
      </c>
      <c r="F73" s="76">
        <v>0</v>
      </c>
      <c r="G73" s="76">
        <v>0</v>
      </c>
      <c r="H73" s="76">
        <v>59.8</v>
      </c>
      <c r="I73" s="76">
        <v>59.8</v>
      </c>
      <c r="J73" s="76">
        <v>66.44</v>
      </c>
      <c r="K73" s="76">
        <v>0.9</v>
      </c>
      <c r="L73" s="67"/>
    </row>
    <row r="74" s="1" customFormat="1" spans="1:12">
      <c r="A74" s="107">
        <v>5</v>
      </c>
      <c r="B74" s="76" t="s">
        <v>3581</v>
      </c>
      <c r="C74" s="76">
        <v>2022</v>
      </c>
      <c r="D74" s="76">
        <v>410403</v>
      </c>
      <c r="E74" s="76">
        <v>1</v>
      </c>
      <c r="F74" s="76">
        <v>0</v>
      </c>
      <c r="G74" s="76">
        <v>0</v>
      </c>
      <c r="H74" s="76">
        <v>172.15</v>
      </c>
      <c r="I74" s="76">
        <v>172.15</v>
      </c>
      <c r="J74" s="76">
        <v>191.28</v>
      </c>
      <c r="K74" s="76">
        <v>0.9</v>
      </c>
      <c r="L74" s="67"/>
    </row>
    <row r="75" s="1" customFormat="1" spans="1:12">
      <c r="A75" s="107">
        <v>6</v>
      </c>
      <c r="B75" s="76" t="s">
        <v>3582</v>
      </c>
      <c r="C75" s="76">
        <v>2022</v>
      </c>
      <c r="D75" s="76">
        <v>410403</v>
      </c>
      <c r="E75" s="76">
        <v>3</v>
      </c>
      <c r="F75" s="76">
        <v>0</v>
      </c>
      <c r="G75" s="76">
        <v>0</v>
      </c>
      <c r="H75" s="76">
        <v>705.6</v>
      </c>
      <c r="I75" s="76">
        <v>705.6</v>
      </c>
      <c r="J75" s="76">
        <v>784</v>
      </c>
      <c r="K75" s="76">
        <v>0.9</v>
      </c>
      <c r="L75" s="67"/>
    </row>
    <row r="76" s="1" customFormat="1" spans="1:12">
      <c r="A76" s="107">
        <v>7</v>
      </c>
      <c r="B76" s="76" t="s">
        <v>3583</v>
      </c>
      <c r="C76" s="76">
        <v>2022</v>
      </c>
      <c r="D76" s="76">
        <v>410403</v>
      </c>
      <c r="E76" s="76">
        <v>5</v>
      </c>
      <c r="F76" s="76">
        <v>0</v>
      </c>
      <c r="G76" s="76">
        <v>0</v>
      </c>
      <c r="H76" s="76">
        <v>981.9</v>
      </c>
      <c r="I76" s="76">
        <v>981.9</v>
      </c>
      <c r="J76" s="76">
        <v>1091</v>
      </c>
      <c r="K76" s="76">
        <v>0.9</v>
      </c>
      <c r="L76" s="67"/>
    </row>
    <row r="77" s="1" customFormat="1" spans="1:12">
      <c r="A77" s="107">
        <v>8</v>
      </c>
      <c r="B77" s="76" t="s">
        <v>3584</v>
      </c>
      <c r="C77" s="76">
        <v>2022</v>
      </c>
      <c r="D77" s="76">
        <v>410403</v>
      </c>
      <c r="E77" s="76">
        <v>1</v>
      </c>
      <c r="F77" s="76">
        <v>0</v>
      </c>
      <c r="G77" s="76">
        <v>0</v>
      </c>
      <c r="H77" s="76">
        <v>57.55</v>
      </c>
      <c r="I77" s="76">
        <v>57.55</v>
      </c>
      <c r="J77" s="76">
        <v>63.94</v>
      </c>
      <c r="K77" s="76">
        <v>0.9</v>
      </c>
      <c r="L77" s="67"/>
    </row>
    <row r="78" s="1" customFormat="1" spans="1:12">
      <c r="A78" s="107">
        <v>9</v>
      </c>
      <c r="B78" s="76" t="s">
        <v>3585</v>
      </c>
      <c r="C78" s="76">
        <v>2022</v>
      </c>
      <c r="D78" s="76">
        <v>410403</v>
      </c>
      <c r="E78" s="76">
        <v>3</v>
      </c>
      <c r="F78" s="76">
        <v>0</v>
      </c>
      <c r="G78" s="76">
        <v>0</v>
      </c>
      <c r="H78" s="76">
        <v>172.64</v>
      </c>
      <c r="I78" s="76">
        <v>172.64</v>
      </c>
      <c r="J78" s="76">
        <v>191.82</v>
      </c>
      <c r="K78" s="76">
        <v>0.9</v>
      </c>
      <c r="L78" s="67"/>
    </row>
    <row r="79" s="1" customFormat="1" spans="1:12">
      <c r="A79" s="107">
        <v>10</v>
      </c>
      <c r="B79" s="76" t="s">
        <v>3586</v>
      </c>
      <c r="C79" s="76">
        <v>2022</v>
      </c>
      <c r="D79" s="76">
        <v>410403</v>
      </c>
      <c r="E79" s="76">
        <v>1</v>
      </c>
      <c r="F79" s="76">
        <v>0</v>
      </c>
      <c r="G79" s="76">
        <v>0</v>
      </c>
      <c r="H79" s="76">
        <v>374.22</v>
      </c>
      <c r="I79" s="76">
        <v>374.22</v>
      </c>
      <c r="J79" s="76">
        <v>415.8</v>
      </c>
      <c r="K79" s="76">
        <v>0.9</v>
      </c>
      <c r="L79" s="67"/>
    </row>
    <row r="80" s="1" customFormat="1" spans="1:12">
      <c r="A80" s="107">
        <v>11</v>
      </c>
      <c r="B80" s="76" t="s">
        <v>3587</v>
      </c>
      <c r="C80" s="76">
        <v>2022</v>
      </c>
      <c r="D80" s="76">
        <v>410403</v>
      </c>
      <c r="E80" s="76">
        <v>4</v>
      </c>
      <c r="F80" s="76">
        <v>0</v>
      </c>
      <c r="G80" s="76">
        <v>0</v>
      </c>
      <c r="H80" s="76">
        <v>1339.79</v>
      </c>
      <c r="I80" s="76">
        <v>1339.79</v>
      </c>
      <c r="J80" s="76">
        <v>1488.66</v>
      </c>
      <c r="K80" s="76">
        <v>0.9</v>
      </c>
      <c r="L80" s="67"/>
    </row>
    <row r="81" s="1" customFormat="1" spans="1:12">
      <c r="A81" s="107">
        <v>12</v>
      </c>
      <c r="B81" s="76" t="s">
        <v>3588</v>
      </c>
      <c r="C81" s="76">
        <v>2022</v>
      </c>
      <c r="D81" s="76">
        <v>410403</v>
      </c>
      <c r="E81" s="76">
        <v>2</v>
      </c>
      <c r="F81" s="76">
        <v>0</v>
      </c>
      <c r="G81" s="76">
        <v>0</v>
      </c>
      <c r="H81" s="76">
        <v>86.32</v>
      </c>
      <c r="I81" s="76">
        <v>86.32</v>
      </c>
      <c r="J81" s="76">
        <v>95.91</v>
      </c>
      <c r="K81" s="76">
        <v>0.9</v>
      </c>
      <c r="L81" s="67"/>
    </row>
    <row r="82" s="1" customFormat="1" spans="1:12">
      <c r="A82" s="107">
        <v>13</v>
      </c>
      <c r="B82" s="76" t="s">
        <v>3589</v>
      </c>
      <c r="C82" s="76">
        <v>2022</v>
      </c>
      <c r="D82" s="76">
        <v>410403</v>
      </c>
      <c r="E82" s="76">
        <v>1</v>
      </c>
      <c r="F82" s="76">
        <v>0</v>
      </c>
      <c r="G82" s="76">
        <v>0</v>
      </c>
      <c r="H82" s="76">
        <v>57.55</v>
      </c>
      <c r="I82" s="76">
        <v>57.55</v>
      </c>
      <c r="J82" s="76">
        <v>63.94</v>
      </c>
      <c r="K82" s="76">
        <v>0.9</v>
      </c>
      <c r="L82" s="67"/>
    </row>
    <row r="83" s="1" customFormat="1" spans="1:12">
      <c r="A83" s="107">
        <v>14</v>
      </c>
      <c r="B83" s="76" t="s">
        <v>3590</v>
      </c>
      <c r="C83" s="76">
        <v>2022</v>
      </c>
      <c r="D83" s="76">
        <v>410403</v>
      </c>
      <c r="E83" s="76">
        <v>1</v>
      </c>
      <c r="F83" s="76">
        <v>0</v>
      </c>
      <c r="G83" s="76">
        <v>0</v>
      </c>
      <c r="H83" s="76">
        <v>246.78</v>
      </c>
      <c r="I83" s="76">
        <v>246.78</v>
      </c>
      <c r="J83" s="76">
        <v>274.2</v>
      </c>
      <c r="K83" s="76">
        <v>0.9</v>
      </c>
      <c r="L83" s="67"/>
    </row>
    <row r="84" s="1" customFormat="1" spans="1:12">
      <c r="A84" s="107">
        <v>15</v>
      </c>
      <c r="B84" s="76" t="s">
        <v>3591</v>
      </c>
      <c r="C84" s="76">
        <v>2022</v>
      </c>
      <c r="D84" s="76">
        <v>410403</v>
      </c>
      <c r="E84" s="76">
        <v>6</v>
      </c>
      <c r="F84" s="76">
        <v>0</v>
      </c>
      <c r="G84" s="76">
        <v>0</v>
      </c>
      <c r="H84" s="76">
        <v>345.28</v>
      </c>
      <c r="I84" s="76">
        <v>345.28</v>
      </c>
      <c r="J84" s="76">
        <v>383.64</v>
      </c>
      <c r="K84" s="76">
        <v>0.9</v>
      </c>
      <c r="L84" s="67"/>
    </row>
    <row r="85" s="1" customFormat="1" spans="1:12">
      <c r="A85" s="107">
        <v>16</v>
      </c>
      <c r="B85" s="76" t="s">
        <v>3592</v>
      </c>
      <c r="C85" s="76">
        <v>2022</v>
      </c>
      <c r="D85" s="76">
        <v>410403</v>
      </c>
      <c r="E85" s="76">
        <v>5</v>
      </c>
      <c r="F85" s="76">
        <v>0</v>
      </c>
      <c r="G85" s="76">
        <v>0</v>
      </c>
      <c r="H85" s="76">
        <v>1232.93</v>
      </c>
      <c r="I85" s="76">
        <v>1232.93</v>
      </c>
      <c r="J85" s="76">
        <v>1369.92</v>
      </c>
      <c r="K85" s="76">
        <v>0.9</v>
      </c>
      <c r="L85" s="67"/>
    </row>
    <row r="86" s="1" customFormat="1" spans="1:12">
      <c r="A86" s="107">
        <v>17</v>
      </c>
      <c r="B86" s="76" t="s">
        <v>3593</v>
      </c>
      <c r="C86" s="76">
        <v>2022</v>
      </c>
      <c r="D86" s="76">
        <v>410403</v>
      </c>
      <c r="E86" s="76">
        <v>4</v>
      </c>
      <c r="F86" s="76">
        <v>0</v>
      </c>
      <c r="G86" s="76">
        <v>0</v>
      </c>
      <c r="H86" s="76">
        <v>230.18</v>
      </c>
      <c r="I86" s="76">
        <v>230.18</v>
      </c>
      <c r="J86" s="76">
        <v>255.76</v>
      </c>
      <c r="K86" s="76">
        <v>0.9</v>
      </c>
      <c r="L86" s="67">
        <v>17</v>
      </c>
    </row>
    <row r="87" ht="40" customHeight="1" spans="1:11">
      <c r="A87" s="58" t="s">
        <v>2300</v>
      </c>
      <c r="B87" s="28" t="s">
        <v>3594</v>
      </c>
      <c r="C87" s="30"/>
      <c r="D87" s="30"/>
      <c r="E87" s="28">
        <f t="shared" ref="E87:J87" si="9">SUM(E70:E86)</f>
        <v>48</v>
      </c>
      <c r="F87" s="28"/>
      <c r="G87" s="28"/>
      <c r="H87" s="28">
        <f t="shared" si="9"/>
        <v>8761.92</v>
      </c>
      <c r="I87" s="28">
        <f t="shared" si="9"/>
        <v>8761.92</v>
      </c>
      <c r="J87" s="28">
        <f t="shared" si="9"/>
        <v>9735.45</v>
      </c>
      <c r="K87" s="30"/>
    </row>
    <row r="88" s="3" customFormat="1" ht="40" customHeight="1" spans="1:12">
      <c r="A88" s="17" t="s">
        <v>2302</v>
      </c>
      <c r="B88" s="18" t="s">
        <v>3595</v>
      </c>
      <c r="C88" s="18"/>
      <c r="D88" s="18"/>
      <c r="E88" s="18">
        <f t="shared" ref="E88:J88" si="10">E87+E68+E64+E54+E40+E37+E25+E22+E19+E15</f>
        <v>2106</v>
      </c>
      <c r="F88" s="18">
        <f t="shared" si="10"/>
        <v>0</v>
      </c>
      <c r="G88" s="18">
        <f t="shared" si="10"/>
        <v>0</v>
      </c>
      <c r="H88" s="18">
        <f t="shared" si="10"/>
        <v>771144.94</v>
      </c>
      <c r="I88" s="18">
        <f t="shared" si="10"/>
        <v>771144.94</v>
      </c>
      <c r="J88" s="18">
        <f t="shared" si="10"/>
        <v>874237.55</v>
      </c>
      <c r="K88" s="22"/>
      <c r="L88" s="23">
        <f>L86+L67+L63+L53+L36+L18+L14+L21</f>
        <v>64</v>
      </c>
    </row>
  </sheetData>
  <mergeCells count="1">
    <mergeCell ref="A1:K1"/>
  </mergeCells>
  <conditionalFormatting sqref="B21">
    <cfRule type="duplicateValues" dxfId="0" priority="5"/>
  </conditionalFormatting>
  <conditionalFormatting sqref="B64">
    <cfRule type="duplicateValues" dxfId="0" priority="6"/>
  </conditionalFormatting>
  <conditionalFormatting sqref="B56:B63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4.6666666666667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1.4416666666667" style="5" customWidth="1"/>
    <col min="9" max="9" width="10.8916666666667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3596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="1" customFormat="1" ht="13.5" spans="1:12">
      <c r="A3" s="94">
        <v>1</v>
      </c>
      <c r="B3" s="78" t="s">
        <v>3597</v>
      </c>
      <c r="C3" s="78">
        <v>2022</v>
      </c>
      <c r="D3" s="78">
        <v>410499</v>
      </c>
      <c r="E3" s="78">
        <v>93</v>
      </c>
      <c r="F3" s="78">
        <v>0</v>
      </c>
      <c r="G3" s="78">
        <v>0</v>
      </c>
      <c r="H3" s="78">
        <v>32108.29</v>
      </c>
      <c r="I3" s="78">
        <v>32108.29</v>
      </c>
      <c r="J3" s="78">
        <v>35675.88</v>
      </c>
      <c r="K3" s="78">
        <v>0.9</v>
      </c>
      <c r="L3" s="67"/>
    </row>
    <row r="4" s="1" customFormat="1" ht="13.5" spans="1:12">
      <c r="A4" s="94">
        <v>2</v>
      </c>
      <c r="B4" s="78" t="s">
        <v>3598</v>
      </c>
      <c r="C4" s="78">
        <v>2022</v>
      </c>
      <c r="D4" s="78">
        <v>410499</v>
      </c>
      <c r="E4" s="78">
        <v>13</v>
      </c>
      <c r="F4" s="78">
        <v>0</v>
      </c>
      <c r="G4" s="78">
        <v>0</v>
      </c>
      <c r="H4" s="78">
        <v>4262</v>
      </c>
      <c r="I4" s="78">
        <v>4262</v>
      </c>
      <c r="J4" s="78">
        <v>4735.56</v>
      </c>
      <c r="K4" s="78">
        <v>0.9</v>
      </c>
      <c r="L4" s="67"/>
    </row>
    <row r="5" s="71" customFormat="1" ht="13.5" spans="1:12">
      <c r="A5" s="95">
        <v>3</v>
      </c>
      <c r="B5" s="80" t="s">
        <v>3599</v>
      </c>
      <c r="C5" s="80">
        <v>2022</v>
      </c>
      <c r="D5" s="80">
        <v>410499</v>
      </c>
      <c r="E5" s="80">
        <v>53</v>
      </c>
      <c r="F5" s="80">
        <v>0</v>
      </c>
      <c r="G5" s="80">
        <v>0</v>
      </c>
      <c r="H5" s="80">
        <v>21784.16</v>
      </c>
      <c r="I5" s="80">
        <v>21784.16</v>
      </c>
      <c r="J5" s="80">
        <v>24204.62</v>
      </c>
      <c r="K5" s="80">
        <v>0.9</v>
      </c>
      <c r="L5" s="103"/>
    </row>
    <row r="6" s="1" customFormat="1" ht="13.5" spans="1:12">
      <c r="A6" s="94">
        <v>4</v>
      </c>
      <c r="B6" s="78" t="s">
        <v>3600</v>
      </c>
      <c r="C6" s="78">
        <v>2022</v>
      </c>
      <c r="D6" s="78">
        <v>410499</v>
      </c>
      <c r="E6" s="78">
        <v>13</v>
      </c>
      <c r="F6" s="78">
        <v>0</v>
      </c>
      <c r="G6" s="78">
        <v>0</v>
      </c>
      <c r="H6" s="78">
        <v>9756.56</v>
      </c>
      <c r="I6" s="78">
        <v>9756.56</v>
      </c>
      <c r="J6" s="78">
        <v>10840.62</v>
      </c>
      <c r="K6" s="78">
        <v>0.9</v>
      </c>
      <c r="L6" s="67"/>
    </row>
    <row r="7" s="1" customFormat="1" ht="13.5" spans="1:12">
      <c r="A7" s="94">
        <v>5</v>
      </c>
      <c r="B7" s="78" t="s">
        <v>3601</v>
      </c>
      <c r="C7" s="78">
        <v>2022</v>
      </c>
      <c r="D7" s="78">
        <v>410499</v>
      </c>
      <c r="E7" s="78">
        <v>3</v>
      </c>
      <c r="F7" s="78">
        <v>0</v>
      </c>
      <c r="G7" s="78">
        <v>0</v>
      </c>
      <c r="H7" s="78">
        <v>1045.03</v>
      </c>
      <c r="I7" s="78">
        <v>1045.03</v>
      </c>
      <c r="J7" s="78">
        <v>1161.14</v>
      </c>
      <c r="K7" s="78">
        <v>0.9</v>
      </c>
      <c r="L7" s="67"/>
    </row>
    <row r="8" s="1" customFormat="1" ht="13.5" spans="1:12">
      <c r="A8" s="94">
        <v>6</v>
      </c>
      <c r="B8" s="78" t="s">
        <v>3602</v>
      </c>
      <c r="C8" s="78">
        <v>2022</v>
      </c>
      <c r="D8" s="78">
        <v>410499</v>
      </c>
      <c r="E8" s="78">
        <v>30</v>
      </c>
      <c r="F8" s="78">
        <v>0</v>
      </c>
      <c r="G8" s="78">
        <v>0</v>
      </c>
      <c r="H8" s="78">
        <v>34088.47</v>
      </c>
      <c r="I8" s="78">
        <v>34088.47</v>
      </c>
      <c r="J8" s="78">
        <v>37876.08</v>
      </c>
      <c r="K8" s="78">
        <v>0.9</v>
      </c>
      <c r="L8" s="67"/>
    </row>
    <row r="9" s="1" customFormat="1" ht="13.5" spans="1:12">
      <c r="A9" s="94">
        <v>7</v>
      </c>
      <c r="B9" s="78" t="s">
        <v>3603</v>
      </c>
      <c r="C9" s="78">
        <v>2022</v>
      </c>
      <c r="D9" s="78">
        <v>410499</v>
      </c>
      <c r="E9" s="78">
        <v>97</v>
      </c>
      <c r="F9" s="78">
        <v>0</v>
      </c>
      <c r="G9" s="78">
        <v>0</v>
      </c>
      <c r="H9" s="78">
        <v>37667.79</v>
      </c>
      <c r="I9" s="78">
        <v>37667.79</v>
      </c>
      <c r="J9" s="78">
        <v>41853.1</v>
      </c>
      <c r="K9" s="78">
        <v>0.9</v>
      </c>
      <c r="L9" s="20">
        <v>7</v>
      </c>
    </row>
    <row r="10" ht="40" customHeight="1" spans="1:11">
      <c r="A10" s="43" t="s">
        <v>552</v>
      </c>
      <c r="B10" s="28" t="s">
        <v>3048</v>
      </c>
      <c r="C10" s="28"/>
      <c r="D10" s="28"/>
      <c r="E10" s="44">
        <f t="shared" ref="E10:J10" si="0">SUM(E3:E9)</f>
        <v>302</v>
      </c>
      <c r="F10" s="44"/>
      <c r="G10" s="44"/>
      <c r="H10" s="44">
        <f t="shared" si="0"/>
        <v>140712.3</v>
      </c>
      <c r="I10" s="44">
        <f t="shared" si="0"/>
        <v>140712.3</v>
      </c>
      <c r="J10" s="44">
        <f t="shared" si="0"/>
        <v>156347</v>
      </c>
      <c r="K10" s="44"/>
    </row>
    <row r="11" s="5" customFormat="1" ht="33.75" spans="1:12">
      <c r="A11" s="96" t="s">
        <v>554</v>
      </c>
      <c r="B11" s="35" t="s">
        <v>2</v>
      </c>
      <c r="C11" s="35" t="s">
        <v>3</v>
      </c>
      <c r="D11" s="35" t="s">
        <v>4</v>
      </c>
      <c r="E11" s="35" t="s">
        <v>7</v>
      </c>
      <c r="F11" s="35" t="s">
        <v>8</v>
      </c>
      <c r="G11" s="35" t="s">
        <v>9</v>
      </c>
      <c r="H11" s="35" t="s">
        <v>11</v>
      </c>
      <c r="I11" s="35" t="s">
        <v>12</v>
      </c>
      <c r="J11" s="104" t="s">
        <v>13</v>
      </c>
      <c r="K11" s="35" t="s">
        <v>14</v>
      </c>
      <c r="L11" s="6"/>
    </row>
    <row r="12" s="1" customFormat="1" ht="12" spans="1:12">
      <c r="A12" s="89"/>
      <c r="B12" s="37"/>
      <c r="C12" s="37">
        <v>2022</v>
      </c>
      <c r="D12" s="37">
        <v>410425</v>
      </c>
      <c r="E12" s="97"/>
      <c r="F12" s="97"/>
      <c r="G12" s="97"/>
      <c r="H12" s="97"/>
      <c r="I12" s="97"/>
      <c r="J12" s="97"/>
      <c r="K12" s="37">
        <v>0.9</v>
      </c>
      <c r="L12" s="67">
        <v>0</v>
      </c>
    </row>
    <row r="13" s="3" customFormat="1" ht="40" customHeight="1" spans="1:12">
      <c r="A13" s="43" t="s">
        <v>621</v>
      </c>
      <c r="B13" s="28" t="s">
        <v>3604</v>
      </c>
      <c r="C13" s="30"/>
      <c r="D13" s="30"/>
      <c r="E13" s="28">
        <f t="shared" ref="E13:J13" si="1">SUM(E12:E12)</f>
        <v>0</v>
      </c>
      <c r="F13" s="28"/>
      <c r="G13" s="28"/>
      <c r="H13" s="28">
        <f t="shared" si="1"/>
        <v>0</v>
      </c>
      <c r="I13" s="28">
        <f t="shared" si="1"/>
        <v>0</v>
      </c>
      <c r="J13" s="28">
        <f t="shared" si="1"/>
        <v>0</v>
      </c>
      <c r="K13" s="30"/>
      <c r="L13" s="23"/>
    </row>
    <row r="14" s="93" customFormat="1" ht="33.75" spans="1:12">
      <c r="A14" s="35" t="s">
        <v>554</v>
      </c>
      <c r="B14" s="35" t="s">
        <v>2</v>
      </c>
      <c r="C14" s="10" t="s">
        <v>3</v>
      </c>
      <c r="D14" s="10" t="s">
        <v>4</v>
      </c>
      <c r="E14" s="10" t="s">
        <v>7</v>
      </c>
      <c r="F14" s="10" t="s">
        <v>8</v>
      </c>
      <c r="G14" s="10" t="s">
        <v>9</v>
      </c>
      <c r="H14" s="10" t="s">
        <v>11</v>
      </c>
      <c r="I14" s="10" t="s">
        <v>12</v>
      </c>
      <c r="J14" s="66" t="s">
        <v>13</v>
      </c>
      <c r="K14" s="10" t="s">
        <v>14</v>
      </c>
      <c r="L14" s="105"/>
    </row>
    <row r="15" s="1" customFormat="1" spans="1:12">
      <c r="A15" s="76"/>
      <c r="B15" s="98"/>
      <c r="C15" s="76">
        <v>2022</v>
      </c>
      <c r="D15" s="76">
        <v>410404</v>
      </c>
      <c r="E15" s="76"/>
      <c r="F15" s="76"/>
      <c r="G15" s="76"/>
      <c r="H15" s="98"/>
      <c r="I15" s="98"/>
      <c r="J15" s="98"/>
      <c r="K15" s="106">
        <v>0.5</v>
      </c>
      <c r="L15" s="67">
        <v>0</v>
      </c>
    </row>
    <row r="16" s="5" customFormat="1" ht="40" customHeight="1" spans="1:12">
      <c r="A16" s="43" t="s">
        <v>665</v>
      </c>
      <c r="B16" s="28" t="s">
        <v>3604</v>
      </c>
      <c r="C16" s="30"/>
      <c r="D16" s="30"/>
      <c r="E16" s="28">
        <f t="shared" ref="E16:J16" si="2">SUM(E15:E15)</f>
        <v>0</v>
      </c>
      <c r="F16" s="28"/>
      <c r="G16" s="28"/>
      <c r="H16" s="28">
        <f t="shared" si="2"/>
        <v>0</v>
      </c>
      <c r="I16" s="28">
        <f t="shared" si="2"/>
        <v>0</v>
      </c>
      <c r="J16" s="28">
        <f t="shared" si="2"/>
        <v>0</v>
      </c>
      <c r="K16" s="30"/>
      <c r="L16" s="6"/>
    </row>
    <row r="17" ht="33.75" spans="1:11">
      <c r="A17" s="48" t="s">
        <v>667</v>
      </c>
      <c r="B17" s="49" t="s">
        <v>2</v>
      </c>
      <c r="C17" s="49" t="s">
        <v>3</v>
      </c>
      <c r="D17" s="49" t="s">
        <v>4</v>
      </c>
      <c r="E17" s="49" t="s">
        <v>7</v>
      </c>
      <c r="F17" s="49" t="s">
        <v>8</v>
      </c>
      <c r="G17" s="49" t="s">
        <v>9</v>
      </c>
      <c r="H17" s="49" t="s">
        <v>11</v>
      </c>
      <c r="I17" s="49" t="s">
        <v>12</v>
      </c>
      <c r="J17" s="54" t="s">
        <v>13</v>
      </c>
      <c r="K17" s="49" t="s">
        <v>14</v>
      </c>
    </row>
    <row r="18" s="1" customFormat="1" ht="12" spans="1:12">
      <c r="A18" s="73"/>
      <c r="B18" s="99"/>
      <c r="C18" s="39">
        <v>2022</v>
      </c>
      <c r="D18" s="39">
        <v>410422</v>
      </c>
      <c r="E18" s="100"/>
      <c r="F18" s="100"/>
      <c r="G18" s="101"/>
      <c r="H18" s="100"/>
      <c r="I18" s="100"/>
      <c r="J18" s="100"/>
      <c r="K18" s="39">
        <v>0.9</v>
      </c>
      <c r="L18" s="67">
        <v>0</v>
      </c>
    </row>
    <row r="19" ht="40" customHeight="1" spans="1:11">
      <c r="A19" s="15" t="s">
        <v>782</v>
      </c>
      <c r="B19" s="28" t="s">
        <v>3540</v>
      </c>
      <c r="C19" s="55"/>
      <c r="D19" s="55"/>
      <c r="E19" s="28">
        <f t="shared" ref="E19:J19" si="3">SUM(E18:E18)</f>
        <v>0</v>
      </c>
      <c r="F19" s="28"/>
      <c r="G19" s="28"/>
      <c r="H19" s="28">
        <f t="shared" si="3"/>
        <v>0</v>
      </c>
      <c r="I19" s="28">
        <f t="shared" si="3"/>
        <v>0</v>
      </c>
      <c r="J19" s="28">
        <f t="shared" si="3"/>
        <v>0</v>
      </c>
      <c r="K19" s="55"/>
    </row>
    <row r="20" ht="33.75" spans="1:11">
      <c r="A20" s="35" t="s">
        <v>554</v>
      </c>
      <c r="B20" s="35" t="s">
        <v>2</v>
      </c>
      <c r="C20" s="10" t="s">
        <v>3</v>
      </c>
      <c r="D20" s="10" t="s">
        <v>4</v>
      </c>
      <c r="E20" s="10" t="s">
        <v>7</v>
      </c>
      <c r="F20" s="10" t="s">
        <v>8</v>
      </c>
      <c r="G20" s="10" t="s">
        <v>9</v>
      </c>
      <c r="H20" s="10" t="s">
        <v>11</v>
      </c>
      <c r="I20" s="10" t="s">
        <v>12</v>
      </c>
      <c r="J20" s="66" t="s">
        <v>13</v>
      </c>
      <c r="K20" s="10" t="s">
        <v>14</v>
      </c>
    </row>
    <row r="21" s="1" customFormat="1" spans="1:12">
      <c r="A21" s="62">
        <v>1</v>
      </c>
      <c r="B21" s="56" t="s">
        <v>3605</v>
      </c>
      <c r="C21" s="56">
        <v>2022</v>
      </c>
      <c r="D21" s="56">
        <v>410481</v>
      </c>
      <c r="E21" s="56">
        <v>63</v>
      </c>
      <c r="F21" s="56">
        <v>0</v>
      </c>
      <c r="G21" s="56">
        <v>0</v>
      </c>
      <c r="H21" s="56">
        <v>30783.95</v>
      </c>
      <c r="I21" s="56">
        <v>30783.95</v>
      </c>
      <c r="J21" s="56">
        <v>61567.9</v>
      </c>
      <c r="K21" s="56">
        <v>0.5</v>
      </c>
      <c r="L21" s="67"/>
    </row>
    <row r="22" s="1" customFormat="1" spans="1:12">
      <c r="A22" s="62">
        <v>2</v>
      </c>
      <c r="B22" s="56" t="s">
        <v>3606</v>
      </c>
      <c r="C22" s="56">
        <v>2022</v>
      </c>
      <c r="D22" s="56">
        <v>410481</v>
      </c>
      <c r="E22" s="56">
        <v>43</v>
      </c>
      <c r="F22" s="56">
        <v>0</v>
      </c>
      <c r="G22" s="56">
        <v>0</v>
      </c>
      <c r="H22" s="56">
        <v>13651.12</v>
      </c>
      <c r="I22" s="56">
        <v>13651.12</v>
      </c>
      <c r="J22" s="56">
        <v>15167.91</v>
      </c>
      <c r="K22" s="56">
        <v>0.9</v>
      </c>
      <c r="L22" s="67"/>
    </row>
    <row r="23" s="1" customFormat="1" spans="1:12">
      <c r="A23" s="62">
        <v>3</v>
      </c>
      <c r="B23" s="26" t="s">
        <v>3607</v>
      </c>
      <c r="C23" s="26">
        <v>2022</v>
      </c>
      <c r="D23" s="26">
        <v>410481</v>
      </c>
      <c r="E23" s="26">
        <v>24</v>
      </c>
      <c r="F23" s="26">
        <v>0</v>
      </c>
      <c r="G23" s="26">
        <v>0</v>
      </c>
      <c r="H23" s="26">
        <v>7300.5</v>
      </c>
      <c r="I23" s="26">
        <v>7300.5</v>
      </c>
      <c r="J23" s="26">
        <v>8111.67</v>
      </c>
      <c r="K23" s="26">
        <v>0.9</v>
      </c>
      <c r="L23" s="67"/>
    </row>
    <row r="24" s="1" customFormat="1" spans="1:12">
      <c r="A24" s="62">
        <v>4</v>
      </c>
      <c r="B24" s="26" t="s">
        <v>3608</v>
      </c>
      <c r="C24" s="26">
        <v>2022</v>
      </c>
      <c r="D24" s="26">
        <v>410481</v>
      </c>
      <c r="E24" s="26">
        <v>4</v>
      </c>
      <c r="F24" s="26">
        <v>0</v>
      </c>
      <c r="G24" s="26">
        <v>0</v>
      </c>
      <c r="H24" s="26">
        <v>1283.69</v>
      </c>
      <c r="I24" s="26">
        <v>1283.69</v>
      </c>
      <c r="J24" s="26">
        <v>1426.32</v>
      </c>
      <c r="K24" s="26">
        <v>0.9</v>
      </c>
      <c r="L24" s="67"/>
    </row>
    <row r="25" s="1" customFormat="1" spans="1:12">
      <c r="A25" s="62">
        <v>5</v>
      </c>
      <c r="B25" s="26" t="s">
        <v>3609</v>
      </c>
      <c r="C25" s="26">
        <v>2022</v>
      </c>
      <c r="D25" s="26">
        <v>410481</v>
      </c>
      <c r="E25" s="26">
        <v>694</v>
      </c>
      <c r="F25" s="26">
        <v>0</v>
      </c>
      <c r="G25" s="26">
        <v>0</v>
      </c>
      <c r="H25" s="26">
        <v>212851.75</v>
      </c>
      <c r="I25" s="26">
        <v>212851.75</v>
      </c>
      <c r="J25" s="26">
        <v>236501.94</v>
      </c>
      <c r="K25" s="26">
        <v>0.9</v>
      </c>
      <c r="L25" s="67"/>
    </row>
    <row r="26" s="1" customFormat="1" spans="1:12">
      <c r="A26" s="62">
        <v>6</v>
      </c>
      <c r="B26" s="26" t="s">
        <v>3610</v>
      </c>
      <c r="C26" s="26">
        <v>2022</v>
      </c>
      <c r="D26" s="26">
        <v>410481</v>
      </c>
      <c r="E26" s="26">
        <v>127</v>
      </c>
      <c r="F26" s="26">
        <v>0</v>
      </c>
      <c r="G26" s="26">
        <v>0</v>
      </c>
      <c r="H26" s="26">
        <v>41460.78</v>
      </c>
      <c r="I26" s="26">
        <v>41460.78</v>
      </c>
      <c r="J26" s="26">
        <v>46067.53</v>
      </c>
      <c r="K26" s="26">
        <v>0.9</v>
      </c>
      <c r="L26" s="67"/>
    </row>
    <row r="27" s="1" customFormat="1" spans="1:12">
      <c r="A27" s="62">
        <v>7</v>
      </c>
      <c r="B27" s="26" t="s">
        <v>3611</v>
      </c>
      <c r="C27" s="26">
        <v>2022</v>
      </c>
      <c r="D27" s="26">
        <v>410481</v>
      </c>
      <c r="E27" s="26">
        <v>146</v>
      </c>
      <c r="F27" s="26">
        <v>0</v>
      </c>
      <c r="G27" s="26">
        <v>1</v>
      </c>
      <c r="H27" s="26">
        <v>48845.09</v>
      </c>
      <c r="I27" s="26">
        <v>48845.09</v>
      </c>
      <c r="J27" s="26">
        <v>54272.32</v>
      </c>
      <c r="K27" s="26">
        <v>0.9</v>
      </c>
      <c r="L27" s="67"/>
    </row>
    <row r="28" s="1" customFormat="1" spans="1:12">
      <c r="A28" s="62">
        <v>8</v>
      </c>
      <c r="B28" s="26" t="s">
        <v>3612</v>
      </c>
      <c r="C28" s="26">
        <v>2022</v>
      </c>
      <c r="D28" s="26">
        <v>410481</v>
      </c>
      <c r="E28" s="26">
        <v>469</v>
      </c>
      <c r="F28" s="26">
        <v>0</v>
      </c>
      <c r="G28" s="26">
        <v>0</v>
      </c>
      <c r="H28" s="26">
        <v>144313.74</v>
      </c>
      <c r="I28" s="26">
        <v>144313.74</v>
      </c>
      <c r="J28" s="26">
        <v>160348.6</v>
      </c>
      <c r="K28" s="26">
        <v>0.9</v>
      </c>
      <c r="L28" s="67"/>
    </row>
    <row r="29" s="1" customFormat="1" spans="1:12">
      <c r="A29" s="62">
        <v>9</v>
      </c>
      <c r="B29" s="26" t="s">
        <v>3613</v>
      </c>
      <c r="C29" s="26">
        <v>2022</v>
      </c>
      <c r="D29" s="26">
        <v>410481</v>
      </c>
      <c r="E29" s="26">
        <v>292</v>
      </c>
      <c r="F29" s="26">
        <v>0</v>
      </c>
      <c r="G29" s="26">
        <v>0</v>
      </c>
      <c r="H29" s="57">
        <v>89613.64</v>
      </c>
      <c r="I29" s="57">
        <v>89613.64</v>
      </c>
      <c r="J29" s="26">
        <v>99570.71</v>
      </c>
      <c r="K29" s="26">
        <v>0.9</v>
      </c>
      <c r="L29" s="67"/>
    </row>
    <row r="30" s="1" customFormat="1" spans="1:12">
      <c r="A30" s="62">
        <v>10</v>
      </c>
      <c r="B30" s="26" t="s">
        <v>3614</v>
      </c>
      <c r="C30" s="26">
        <v>2022</v>
      </c>
      <c r="D30" s="26">
        <v>410481</v>
      </c>
      <c r="E30" s="26">
        <v>64</v>
      </c>
      <c r="F30" s="26">
        <v>0</v>
      </c>
      <c r="G30" s="26">
        <v>0</v>
      </c>
      <c r="H30" s="57">
        <v>21407.17</v>
      </c>
      <c r="I30" s="57">
        <v>21407.17</v>
      </c>
      <c r="J30" s="26">
        <v>23785.74</v>
      </c>
      <c r="K30" s="26">
        <v>0.9</v>
      </c>
      <c r="L30" s="67"/>
    </row>
    <row r="31" s="1" customFormat="1" spans="1:12">
      <c r="A31" s="62">
        <v>11</v>
      </c>
      <c r="B31" s="26" t="s">
        <v>3615</v>
      </c>
      <c r="C31" s="26">
        <v>2022</v>
      </c>
      <c r="D31" s="26">
        <v>410481</v>
      </c>
      <c r="E31" s="26">
        <v>15</v>
      </c>
      <c r="F31" s="26">
        <v>0</v>
      </c>
      <c r="G31" s="26">
        <v>0</v>
      </c>
      <c r="H31" s="57">
        <v>1726.38</v>
      </c>
      <c r="I31" s="57">
        <v>1726.38</v>
      </c>
      <c r="J31" s="26">
        <v>1918.2</v>
      </c>
      <c r="K31" s="26">
        <v>0.9</v>
      </c>
      <c r="L31" s="67"/>
    </row>
    <row r="32" s="1" customFormat="1" spans="1:12">
      <c r="A32" s="62">
        <v>12</v>
      </c>
      <c r="B32" s="26" t="s">
        <v>3616</v>
      </c>
      <c r="C32" s="26">
        <v>2022</v>
      </c>
      <c r="D32" s="26">
        <v>410481</v>
      </c>
      <c r="E32" s="26">
        <v>12</v>
      </c>
      <c r="F32" s="26">
        <v>0</v>
      </c>
      <c r="G32" s="26">
        <v>0</v>
      </c>
      <c r="H32" s="57">
        <v>604.23</v>
      </c>
      <c r="I32" s="57">
        <v>604.23</v>
      </c>
      <c r="J32" s="26">
        <v>671.37</v>
      </c>
      <c r="K32" s="26">
        <v>0.9</v>
      </c>
      <c r="L32" s="67"/>
    </row>
    <row r="33" s="1" customFormat="1" spans="1:12">
      <c r="A33" s="62">
        <v>13</v>
      </c>
      <c r="B33" s="26" t="s">
        <v>3617</v>
      </c>
      <c r="C33" s="26">
        <v>2022</v>
      </c>
      <c r="D33" s="26">
        <v>410481</v>
      </c>
      <c r="E33" s="26">
        <v>2</v>
      </c>
      <c r="F33" s="26">
        <v>0</v>
      </c>
      <c r="G33" s="26">
        <v>0</v>
      </c>
      <c r="H33" s="57">
        <v>175.52</v>
      </c>
      <c r="I33" s="57">
        <v>175.52</v>
      </c>
      <c r="J33" s="26">
        <v>195.02</v>
      </c>
      <c r="K33" s="26">
        <v>0.9</v>
      </c>
      <c r="L33" s="67"/>
    </row>
    <row r="34" s="1" customFormat="1" spans="1:12">
      <c r="A34" s="62">
        <v>14</v>
      </c>
      <c r="B34" s="26" t="s">
        <v>3618</v>
      </c>
      <c r="C34" s="26">
        <v>2022</v>
      </c>
      <c r="D34" s="26">
        <v>410481</v>
      </c>
      <c r="E34" s="26">
        <v>1</v>
      </c>
      <c r="F34" s="26">
        <v>0</v>
      </c>
      <c r="G34" s="26">
        <v>0</v>
      </c>
      <c r="H34" s="57">
        <v>108</v>
      </c>
      <c r="I34" s="57">
        <v>108</v>
      </c>
      <c r="J34" s="26">
        <v>120</v>
      </c>
      <c r="K34" s="26">
        <v>0.9</v>
      </c>
      <c r="L34" s="67"/>
    </row>
    <row r="35" s="1" customFormat="1" spans="1:12">
      <c r="A35" s="62">
        <v>15</v>
      </c>
      <c r="B35" s="26" t="s">
        <v>3619</v>
      </c>
      <c r="C35" s="26">
        <v>2022</v>
      </c>
      <c r="D35" s="26">
        <v>410481</v>
      </c>
      <c r="E35" s="26">
        <v>1</v>
      </c>
      <c r="F35" s="26">
        <v>0</v>
      </c>
      <c r="G35" s="26">
        <v>0</v>
      </c>
      <c r="H35" s="57">
        <v>57.55</v>
      </c>
      <c r="I35" s="57">
        <v>57.55</v>
      </c>
      <c r="J35" s="26">
        <v>63.94</v>
      </c>
      <c r="K35" s="26">
        <v>0.9</v>
      </c>
      <c r="L35" s="67"/>
    </row>
    <row r="36" s="1" customFormat="1" spans="1:12">
      <c r="A36" s="62">
        <v>16</v>
      </c>
      <c r="B36" s="26" t="s">
        <v>3620</v>
      </c>
      <c r="C36" s="26">
        <v>2022</v>
      </c>
      <c r="D36" s="26">
        <v>410481</v>
      </c>
      <c r="E36" s="26">
        <v>2</v>
      </c>
      <c r="F36" s="26">
        <v>0</v>
      </c>
      <c r="G36" s="26">
        <v>0</v>
      </c>
      <c r="H36" s="57">
        <v>115.09</v>
      </c>
      <c r="I36" s="57">
        <v>115.09</v>
      </c>
      <c r="J36" s="26">
        <v>127.88</v>
      </c>
      <c r="K36" s="26">
        <v>0.9</v>
      </c>
      <c r="L36" s="67"/>
    </row>
    <row r="37" s="1" customFormat="1" spans="1:12">
      <c r="A37" s="62">
        <v>17</v>
      </c>
      <c r="B37" s="26" t="s">
        <v>3621</v>
      </c>
      <c r="C37" s="26">
        <v>2022</v>
      </c>
      <c r="D37" s="26">
        <v>410481</v>
      </c>
      <c r="E37" s="26">
        <v>1</v>
      </c>
      <c r="F37" s="26">
        <v>0</v>
      </c>
      <c r="G37" s="26">
        <v>0</v>
      </c>
      <c r="H37" s="57">
        <v>57.55</v>
      </c>
      <c r="I37" s="57">
        <v>57.55</v>
      </c>
      <c r="J37" s="26">
        <v>63.94</v>
      </c>
      <c r="K37" s="26">
        <v>0.9</v>
      </c>
      <c r="L37" s="67"/>
    </row>
    <row r="38" s="1" customFormat="1" spans="1:12">
      <c r="A38" s="62">
        <v>18</v>
      </c>
      <c r="B38" s="26" t="s">
        <v>3622</v>
      </c>
      <c r="C38" s="26">
        <v>2022</v>
      </c>
      <c r="D38" s="26">
        <v>410481</v>
      </c>
      <c r="E38" s="26">
        <v>2</v>
      </c>
      <c r="F38" s="26">
        <v>0</v>
      </c>
      <c r="G38" s="26">
        <v>0</v>
      </c>
      <c r="H38" s="26">
        <v>529.2</v>
      </c>
      <c r="I38" s="26">
        <v>529.2</v>
      </c>
      <c r="J38" s="26">
        <v>588</v>
      </c>
      <c r="K38" s="26">
        <v>0.9</v>
      </c>
      <c r="L38" s="67">
        <v>18</v>
      </c>
    </row>
    <row r="39" ht="40" customHeight="1" spans="1:11">
      <c r="A39" s="43" t="s">
        <v>908</v>
      </c>
      <c r="B39" s="58" t="s">
        <v>3623</v>
      </c>
      <c r="C39" s="59"/>
      <c r="D39" s="59"/>
      <c r="E39" s="28">
        <f t="shared" ref="E39:J39" si="4">SUM(E21:E38)</f>
        <v>1962</v>
      </c>
      <c r="F39" s="28"/>
      <c r="G39" s="28">
        <f t="shared" si="4"/>
        <v>1</v>
      </c>
      <c r="H39" s="28">
        <f t="shared" si="4"/>
        <v>614884.95</v>
      </c>
      <c r="I39" s="28">
        <f t="shared" si="4"/>
        <v>614884.95</v>
      </c>
      <c r="J39" s="28">
        <f t="shared" si="4"/>
        <v>710568.99</v>
      </c>
      <c r="K39" s="30"/>
    </row>
    <row r="40" ht="33.75" spans="1:11">
      <c r="A40" s="96" t="s">
        <v>554</v>
      </c>
      <c r="B40" s="35" t="s">
        <v>2</v>
      </c>
      <c r="C40" s="35" t="s">
        <v>3</v>
      </c>
      <c r="D40" s="35" t="s">
        <v>4</v>
      </c>
      <c r="E40" s="35" t="s">
        <v>7</v>
      </c>
      <c r="F40" s="35" t="s">
        <v>8</v>
      </c>
      <c r="G40" s="35" t="s">
        <v>9</v>
      </c>
      <c r="H40" s="35" t="s">
        <v>11</v>
      </c>
      <c r="I40" s="35" t="s">
        <v>12</v>
      </c>
      <c r="J40" s="104" t="s">
        <v>13</v>
      </c>
      <c r="K40" s="35" t="s">
        <v>14</v>
      </c>
    </row>
    <row r="41" customFormat="1" ht="13.5" spans="1:12">
      <c r="A41" s="96">
        <v>1</v>
      </c>
      <c r="B41" s="26" t="s">
        <v>3624</v>
      </c>
      <c r="C41" s="26">
        <v>2022</v>
      </c>
      <c r="D41" s="26">
        <v>410423</v>
      </c>
      <c r="E41" s="26">
        <v>157</v>
      </c>
      <c r="F41" s="26">
        <v>0</v>
      </c>
      <c r="G41" s="26">
        <v>0</v>
      </c>
      <c r="H41" s="26">
        <v>124995.72</v>
      </c>
      <c r="I41" s="26">
        <v>124995.72</v>
      </c>
      <c r="J41" s="26">
        <v>249991.45</v>
      </c>
      <c r="K41" s="26">
        <v>0.5</v>
      </c>
      <c r="L41" s="6"/>
    </row>
    <row r="42" customFormat="1" ht="13.5" spans="1:12">
      <c r="A42" s="96">
        <v>2</v>
      </c>
      <c r="B42" s="26" t="s">
        <v>3625</v>
      </c>
      <c r="C42" s="26">
        <v>2022</v>
      </c>
      <c r="D42" s="26">
        <v>410423</v>
      </c>
      <c r="E42" s="26">
        <v>59</v>
      </c>
      <c r="F42" s="26">
        <v>0</v>
      </c>
      <c r="G42" s="26">
        <v>11</v>
      </c>
      <c r="H42" s="26">
        <v>5288.27</v>
      </c>
      <c r="I42" s="26">
        <v>5288.27</v>
      </c>
      <c r="J42" s="26">
        <v>5875.86</v>
      </c>
      <c r="K42" s="26">
        <v>0.9</v>
      </c>
      <c r="L42" s="6"/>
    </row>
    <row r="43" customFormat="1" ht="13.5" spans="1:12">
      <c r="A43" s="96">
        <v>3</v>
      </c>
      <c r="B43" s="26" t="s">
        <v>3626</v>
      </c>
      <c r="C43" s="26">
        <v>2022</v>
      </c>
      <c r="D43" s="26">
        <v>410423</v>
      </c>
      <c r="E43" s="26">
        <v>12</v>
      </c>
      <c r="F43" s="26">
        <v>0</v>
      </c>
      <c r="G43" s="26">
        <v>8</v>
      </c>
      <c r="H43" s="26">
        <v>917.28</v>
      </c>
      <c r="I43" s="26">
        <v>917.28</v>
      </c>
      <c r="J43" s="26">
        <v>1019.2</v>
      </c>
      <c r="K43" s="26">
        <v>0.9</v>
      </c>
      <c r="L43" s="6"/>
    </row>
    <row r="44" s="1" customFormat="1" spans="1:12">
      <c r="A44" s="96">
        <v>4</v>
      </c>
      <c r="B44" s="26" t="s">
        <v>3627</v>
      </c>
      <c r="C44" s="26">
        <v>2022</v>
      </c>
      <c r="D44" s="26">
        <v>410423</v>
      </c>
      <c r="E44" s="26">
        <v>39</v>
      </c>
      <c r="F44" s="26">
        <v>0</v>
      </c>
      <c r="G44" s="26">
        <v>0</v>
      </c>
      <c r="H44" s="26">
        <v>12325.28</v>
      </c>
      <c r="I44" s="26">
        <v>12325.28</v>
      </c>
      <c r="J44" s="26">
        <v>13694.76</v>
      </c>
      <c r="K44" s="26">
        <v>0.9</v>
      </c>
      <c r="L44" s="67">
        <v>4</v>
      </c>
    </row>
    <row r="45" s="3" customFormat="1" ht="40" customHeight="1" spans="1:12">
      <c r="A45" s="58" t="s">
        <v>1059</v>
      </c>
      <c r="B45" s="28" t="s">
        <v>3628</v>
      </c>
      <c r="C45" s="30"/>
      <c r="D45" s="30"/>
      <c r="E45" s="28">
        <f t="shared" ref="E45:J45" si="5">SUM(E41:E44)</f>
        <v>267</v>
      </c>
      <c r="F45" s="28"/>
      <c r="G45" s="28">
        <f t="shared" si="5"/>
        <v>19</v>
      </c>
      <c r="H45" s="28">
        <f t="shared" si="5"/>
        <v>143526.55</v>
      </c>
      <c r="I45" s="28">
        <f t="shared" si="5"/>
        <v>143526.55</v>
      </c>
      <c r="J45" s="28">
        <f t="shared" si="5"/>
        <v>270581.27</v>
      </c>
      <c r="K45" s="30"/>
      <c r="L45" s="23"/>
    </row>
    <row r="46" ht="33.75" spans="1:11">
      <c r="A46" s="102"/>
      <c r="B46" s="60" t="s">
        <v>2</v>
      </c>
      <c r="C46" s="61" t="s">
        <v>3</v>
      </c>
      <c r="D46" s="61" t="s">
        <v>4</v>
      </c>
      <c r="E46" s="61" t="s">
        <v>7</v>
      </c>
      <c r="F46" s="61" t="s">
        <v>8</v>
      </c>
      <c r="G46" s="61" t="s">
        <v>9</v>
      </c>
      <c r="H46" s="61" t="s">
        <v>11</v>
      </c>
      <c r="I46" s="61" t="s">
        <v>12</v>
      </c>
      <c r="J46" s="68" t="s">
        <v>13</v>
      </c>
      <c r="K46" s="61" t="s">
        <v>14</v>
      </c>
    </row>
    <row r="47" s="1" customFormat="1" spans="1:12">
      <c r="A47" s="62"/>
      <c r="B47" s="65"/>
      <c r="C47" s="65">
        <v>2022</v>
      </c>
      <c r="D47" s="65">
        <v>410421</v>
      </c>
      <c r="E47" s="36"/>
      <c r="F47" s="65"/>
      <c r="G47" s="65"/>
      <c r="H47" s="65"/>
      <c r="I47" s="65"/>
      <c r="J47" s="65"/>
      <c r="K47" s="65">
        <v>0.9</v>
      </c>
      <c r="L47" s="67">
        <v>0</v>
      </c>
    </row>
    <row r="48" ht="40" customHeight="1" spans="1:11">
      <c r="A48" s="43" t="s">
        <v>1243</v>
      </c>
      <c r="B48" s="58" t="s">
        <v>3552</v>
      </c>
      <c r="C48" s="30"/>
      <c r="D48" s="30"/>
      <c r="E48" s="69">
        <f t="shared" ref="E48:J48" si="6">SUM(E47:E47)</f>
        <v>0</v>
      </c>
      <c r="F48" s="69"/>
      <c r="G48" s="69"/>
      <c r="H48" s="69">
        <f t="shared" si="6"/>
        <v>0</v>
      </c>
      <c r="I48" s="69">
        <f t="shared" si="6"/>
        <v>0</v>
      </c>
      <c r="J48" s="69">
        <f t="shared" si="6"/>
        <v>0</v>
      </c>
      <c r="K48" s="30"/>
    </row>
    <row r="49" ht="33.75" spans="1:11">
      <c r="A49" s="10" t="s">
        <v>554</v>
      </c>
      <c r="B49" s="10" t="s">
        <v>2</v>
      </c>
      <c r="C49" s="24" t="s">
        <v>3</v>
      </c>
      <c r="D49" s="10" t="s">
        <v>4</v>
      </c>
      <c r="E49" s="10" t="s">
        <v>7</v>
      </c>
      <c r="F49" s="10" t="s">
        <v>8</v>
      </c>
      <c r="G49" s="10" t="s">
        <v>9</v>
      </c>
      <c r="H49" s="10" t="s">
        <v>11</v>
      </c>
      <c r="I49" s="10" t="s">
        <v>12</v>
      </c>
      <c r="J49" s="10" t="s">
        <v>13</v>
      </c>
      <c r="K49" s="10" t="s">
        <v>14</v>
      </c>
    </row>
    <row r="50" s="1" customFormat="1" spans="1:12">
      <c r="A50" s="13">
        <v>1</v>
      </c>
      <c r="B50" s="26" t="s">
        <v>3629</v>
      </c>
      <c r="C50" s="26">
        <v>2022</v>
      </c>
      <c r="D50" s="26">
        <v>410402</v>
      </c>
      <c r="E50" s="26">
        <v>2</v>
      </c>
      <c r="F50" s="26">
        <v>0</v>
      </c>
      <c r="G50" s="26">
        <v>0</v>
      </c>
      <c r="H50" s="26">
        <v>682.67</v>
      </c>
      <c r="I50" s="26">
        <v>682.67</v>
      </c>
      <c r="J50" s="26">
        <v>758.52</v>
      </c>
      <c r="K50" s="31">
        <v>0.9</v>
      </c>
      <c r="L50" s="67"/>
    </row>
    <row r="51" s="1" customFormat="1" spans="1:12">
      <c r="A51" s="13">
        <v>2</v>
      </c>
      <c r="B51" s="26" t="s">
        <v>3630</v>
      </c>
      <c r="C51" s="26">
        <v>2022</v>
      </c>
      <c r="D51" s="26">
        <v>410402</v>
      </c>
      <c r="E51" s="26">
        <v>14</v>
      </c>
      <c r="F51" s="26">
        <v>0</v>
      </c>
      <c r="G51" s="26">
        <v>0</v>
      </c>
      <c r="H51" s="26">
        <v>431.6</v>
      </c>
      <c r="I51" s="26">
        <v>431.6</v>
      </c>
      <c r="J51" s="26">
        <v>479.55</v>
      </c>
      <c r="K51" s="31">
        <v>0.9</v>
      </c>
      <c r="L51" s="67"/>
    </row>
    <row r="52" s="1" customFormat="1" spans="1:12">
      <c r="A52" s="13">
        <v>3</v>
      </c>
      <c r="B52" s="26" t="s">
        <v>3631</v>
      </c>
      <c r="C52" s="26">
        <v>2022</v>
      </c>
      <c r="D52" s="26">
        <v>410402</v>
      </c>
      <c r="E52" s="26">
        <v>2</v>
      </c>
      <c r="F52" s="26">
        <v>0</v>
      </c>
      <c r="G52" s="26">
        <v>0</v>
      </c>
      <c r="H52" s="26">
        <v>57.55</v>
      </c>
      <c r="I52" s="26">
        <v>57.55</v>
      </c>
      <c r="J52" s="26">
        <v>63.94</v>
      </c>
      <c r="K52" s="31">
        <v>0.9</v>
      </c>
      <c r="L52" s="67"/>
    </row>
    <row r="53" s="1" customFormat="1" spans="1:12">
      <c r="A53" s="13">
        <v>4</v>
      </c>
      <c r="B53" s="26" t="s">
        <v>3632</v>
      </c>
      <c r="C53" s="26">
        <v>2022</v>
      </c>
      <c r="D53" s="26">
        <v>410402</v>
      </c>
      <c r="E53" s="26">
        <v>3</v>
      </c>
      <c r="F53" s="26">
        <v>0</v>
      </c>
      <c r="G53" s="26">
        <v>0</v>
      </c>
      <c r="H53" s="26">
        <v>83.79</v>
      </c>
      <c r="I53" s="26">
        <v>83.79</v>
      </c>
      <c r="J53" s="26">
        <v>93.1</v>
      </c>
      <c r="K53" s="31">
        <v>0.9</v>
      </c>
      <c r="L53" s="67"/>
    </row>
    <row r="54" s="1" customFormat="1" spans="1:12">
      <c r="A54" s="13">
        <v>5</v>
      </c>
      <c r="B54" s="26" t="s">
        <v>3633</v>
      </c>
      <c r="C54" s="26">
        <v>2022</v>
      </c>
      <c r="D54" s="26">
        <v>410402</v>
      </c>
      <c r="E54" s="26">
        <v>3</v>
      </c>
      <c r="F54" s="26">
        <v>0</v>
      </c>
      <c r="G54" s="26">
        <v>0</v>
      </c>
      <c r="H54" s="26">
        <v>86.32</v>
      </c>
      <c r="I54" s="26">
        <v>86.32</v>
      </c>
      <c r="J54" s="26">
        <v>95.91</v>
      </c>
      <c r="K54" s="31">
        <v>0.9</v>
      </c>
      <c r="L54" s="67"/>
    </row>
    <row r="55" s="1" customFormat="1" spans="1:12">
      <c r="A55" s="13">
        <v>6</v>
      </c>
      <c r="B55" s="26" t="s">
        <v>3634</v>
      </c>
      <c r="C55" s="26">
        <v>2022</v>
      </c>
      <c r="D55" s="26">
        <v>410402</v>
      </c>
      <c r="E55" s="26">
        <v>1</v>
      </c>
      <c r="F55" s="26">
        <v>0</v>
      </c>
      <c r="G55" s="26">
        <v>0</v>
      </c>
      <c r="H55" s="26">
        <v>57.55</v>
      </c>
      <c r="I55" s="26">
        <v>57.55</v>
      </c>
      <c r="J55" s="26">
        <v>63.94</v>
      </c>
      <c r="K55" s="31">
        <v>0.9</v>
      </c>
      <c r="L55" s="67"/>
    </row>
    <row r="56" s="1" customFormat="1" spans="1:12">
      <c r="A56" s="13">
        <v>7</v>
      </c>
      <c r="B56" s="26" t="s">
        <v>3635</v>
      </c>
      <c r="C56" s="26">
        <v>2022</v>
      </c>
      <c r="D56" s="26">
        <v>410402</v>
      </c>
      <c r="E56" s="26">
        <v>1</v>
      </c>
      <c r="F56" s="26">
        <v>0</v>
      </c>
      <c r="G56" s="26">
        <v>0</v>
      </c>
      <c r="H56" s="26">
        <v>81</v>
      </c>
      <c r="I56" s="26">
        <v>81</v>
      </c>
      <c r="J56" s="26">
        <v>90</v>
      </c>
      <c r="K56" s="31">
        <v>0.9</v>
      </c>
      <c r="L56" s="67"/>
    </row>
    <row r="57" s="1" customFormat="1" spans="1:12">
      <c r="A57" s="13">
        <v>8</v>
      </c>
      <c r="B57" s="26" t="s">
        <v>3636</v>
      </c>
      <c r="C57" s="26">
        <v>2022</v>
      </c>
      <c r="D57" s="26">
        <v>410402</v>
      </c>
      <c r="E57" s="26">
        <v>1</v>
      </c>
      <c r="F57" s="26">
        <v>0</v>
      </c>
      <c r="G57" s="26">
        <v>0</v>
      </c>
      <c r="H57" s="26">
        <v>28.77</v>
      </c>
      <c r="I57" s="26">
        <v>28.77</v>
      </c>
      <c r="J57" s="26">
        <v>31.97</v>
      </c>
      <c r="K57" s="31">
        <v>0.9</v>
      </c>
      <c r="L57" s="67"/>
    </row>
    <row r="58" s="1" customFormat="1" spans="1:12">
      <c r="A58" s="13">
        <v>9</v>
      </c>
      <c r="B58" s="26" t="s">
        <v>3637</v>
      </c>
      <c r="C58" s="26">
        <v>2022</v>
      </c>
      <c r="D58" s="26">
        <v>410402</v>
      </c>
      <c r="E58" s="26">
        <v>1</v>
      </c>
      <c r="F58" s="26">
        <v>0</v>
      </c>
      <c r="G58" s="26">
        <v>0</v>
      </c>
      <c r="H58" s="26">
        <v>41.4</v>
      </c>
      <c r="I58" s="26">
        <v>41.4</v>
      </c>
      <c r="J58" s="26">
        <v>46</v>
      </c>
      <c r="K58" s="31">
        <v>0.9</v>
      </c>
      <c r="L58" s="67"/>
    </row>
    <row r="59" s="1" customFormat="1" spans="1:12">
      <c r="A59" s="13">
        <v>10</v>
      </c>
      <c r="B59" s="26" t="s">
        <v>3638</v>
      </c>
      <c r="C59" s="26">
        <v>2022</v>
      </c>
      <c r="D59" s="26">
        <v>410402</v>
      </c>
      <c r="E59" s="26">
        <v>3</v>
      </c>
      <c r="F59" s="26">
        <v>0</v>
      </c>
      <c r="G59" s="26">
        <v>0</v>
      </c>
      <c r="H59" s="26">
        <v>172.8</v>
      </c>
      <c r="I59" s="26">
        <v>172.8</v>
      </c>
      <c r="J59" s="26">
        <v>192</v>
      </c>
      <c r="K59" s="31">
        <v>0.9</v>
      </c>
      <c r="L59" s="67"/>
    </row>
    <row r="60" s="1" customFormat="1" spans="1:12">
      <c r="A60" s="13">
        <v>11</v>
      </c>
      <c r="B60" s="26" t="s">
        <v>3639</v>
      </c>
      <c r="C60" s="26">
        <v>2022</v>
      </c>
      <c r="D60" s="26">
        <v>410402</v>
      </c>
      <c r="E60" s="26">
        <v>1</v>
      </c>
      <c r="F60" s="26">
        <v>0</v>
      </c>
      <c r="G60" s="26">
        <v>0</v>
      </c>
      <c r="H60" s="26">
        <v>28.61</v>
      </c>
      <c r="I60" s="26">
        <v>28.61</v>
      </c>
      <c r="J60" s="26">
        <v>31.79</v>
      </c>
      <c r="K60" s="31">
        <v>0.9</v>
      </c>
      <c r="L60" s="67">
        <v>11</v>
      </c>
    </row>
    <row r="61" ht="40" customHeight="1" spans="1:11">
      <c r="A61" s="27" t="s">
        <v>1591</v>
      </c>
      <c r="B61" s="28" t="s">
        <v>3640</v>
      </c>
      <c r="C61" s="29"/>
      <c r="D61" s="30"/>
      <c r="E61" s="28">
        <f t="shared" ref="E61:J61" si="7">SUM(E50:E60)</f>
        <v>32</v>
      </c>
      <c r="F61" s="28"/>
      <c r="G61" s="28"/>
      <c r="H61" s="28">
        <f t="shared" si="7"/>
        <v>1752.06</v>
      </c>
      <c r="I61" s="28">
        <f t="shared" si="7"/>
        <v>1752.06</v>
      </c>
      <c r="J61" s="28">
        <f t="shared" si="7"/>
        <v>1946.72</v>
      </c>
      <c r="K61" s="30"/>
    </row>
    <row r="62" ht="33.75" spans="1:11">
      <c r="A62" s="10" t="s">
        <v>554</v>
      </c>
      <c r="B62" s="10" t="s">
        <v>2</v>
      </c>
      <c r="C62" s="11" t="s">
        <v>3</v>
      </c>
      <c r="D62" s="11" t="s">
        <v>4</v>
      </c>
      <c r="E62" s="10" t="s">
        <v>7</v>
      </c>
      <c r="F62" s="10" t="s">
        <v>8</v>
      </c>
      <c r="G62" s="10" t="s">
        <v>9</v>
      </c>
      <c r="H62" s="10" t="s">
        <v>11</v>
      </c>
      <c r="I62" s="10" t="s">
        <v>12</v>
      </c>
      <c r="J62" s="10" t="s">
        <v>13</v>
      </c>
      <c r="K62" s="10" t="s">
        <v>14</v>
      </c>
    </row>
    <row r="63" s="1" customFormat="1" spans="1:12">
      <c r="A63" s="12">
        <v>1</v>
      </c>
      <c r="B63" s="13" t="s">
        <v>3641</v>
      </c>
      <c r="C63" s="13">
        <v>2022</v>
      </c>
      <c r="D63" s="12">
        <v>410411</v>
      </c>
      <c r="E63" s="13">
        <v>3</v>
      </c>
      <c r="F63" s="12">
        <v>0</v>
      </c>
      <c r="G63" s="12">
        <v>0</v>
      </c>
      <c r="H63" s="12">
        <v>962.77</v>
      </c>
      <c r="I63" s="12">
        <v>962.77</v>
      </c>
      <c r="J63" s="12">
        <v>1069.74</v>
      </c>
      <c r="K63" s="13">
        <v>0.9</v>
      </c>
      <c r="L63" s="67"/>
    </row>
    <row r="64" s="1" customFormat="1" spans="1:12">
      <c r="A64" s="12">
        <v>2</v>
      </c>
      <c r="B64" s="13" t="s">
        <v>3642</v>
      </c>
      <c r="C64" s="13">
        <v>2022</v>
      </c>
      <c r="D64" s="12">
        <v>410411</v>
      </c>
      <c r="E64" s="13">
        <v>7</v>
      </c>
      <c r="F64" s="12">
        <v>0</v>
      </c>
      <c r="G64" s="12">
        <v>5</v>
      </c>
      <c r="H64" s="12">
        <v>1785.04</v>
      </c>
      <c r="I64" s="12">
        <v>1785.04</v>
      </c>
      <c r="J64" s="12">
        <v>1983.38</v>
      </c>
      <c r="K64" s="13">
        <v>0.9</v>
      </c>
      <c r="L64" s="67"/>
    </row>
    <row r="65" s="1" customFormat="1" spans="1:12">
      <c r="A65" s="12">
        <v>3</v>
      </c>
      <c r="B65" s="13" t="s">
        <v>3643</v>
      </c>
      <c r="C65" s="13">
        <v>2022</v>
      </c>
      <c r="D65" s="12">
        <v>410411</v>
      </c>
      <c r="E65" s="13">
        <v>11</v>
      </c>
      <c r="F65" s="12">
        <v>0</v>
      </c>
      <c r="G65" s="12">
        <v>5</v>
      </c>
      <c r="H65" s="12">
        <v>3458.93</v>
      </c>
      <c r="I65" s="12">
        <v>3458.93</v>
      </c>
      <c r="J65" s="12">
        <v>3843.25</v>
      </c>
      <c r="K65" s="13">
        <v>0.9</v>
      </c>
      <c r="L65" s="67"/>
    </row>
    <row r="66" s="1" customFormat="1" spans="1:12">
      <c r="A66" s="12">
        <v>4</v>
      </c>
      <c r="B66" s="13" t="s">
        <v>3644</v>
      </c>
      <c r="C66" s="13">
        <v>2022</v>
      </c>
      <c r="D66" s="12">
        <v>410411</v>
      </c>
      <c r="E66" s="13">
        <v>1</v>
      </c>
      <c r="F66" s="12">
        <v>0</v>
      </c>
      <c r="G66" s="12">
        <v>0</v>
      </c>
      <c r="H66" s="12">
        <v>86.32</v>
      </c>
      <c r="I66" s="12">
        <v>86.32</v>
      </c>
      <c r="J66" s="12">
        <v>95.91</v>
      </c>
      <c r="K66" s="13">
        <v>0.9</v>
      </c>
      <c r="L66" s="67"/>
    </row>
    <row r="67" s="1" customFormat="1" spans="1:12">
      <c r="A67" s="12">
        <v>5</v>
      </c>
      <c r="B67" s="13" t="s">
        <v>3645</v>
      </c>
      <c r="C67" s="13">
        <v>2022</v>
      </c>
      <c r="D67" s="12">
        <v>410411</v>
      </c>
      <c r="E67" s="13">
        <v>8</v>
      </c>
      <c r="F67" s="12">
        <v>0</v>
      </c>
      <c r="G67" s="12">
        <v>0</v>
      </c>
      <c r="H67" s="12">
        <v>688.61</v>
      </c>
      <c r="I67" s="12">
        <v>688.61</v>
      </c>
      <c r="J67" s="12">
        <v>765.12</v>
      </c>
      <c r="K67" s="13">
        <v>0.9</v>
      </c>
      <c r="L67" s="67"/>
    </row>
    <row r="68" s="1" customFormat="1" spans="1:12">
      <c r="A68" s="12">
        <v>6</v>
      </c>
      <c r="B68" s="13" t="s">
        <v>3646</v>
      </c>
      <c r="C68" s="13">
        <v>2022</v>
      </c>
      <c r="D68" s="12">
        <v>410411</v>
      </c>
      <c r="E68" s="13">
        <v>1</v>
      </c>
      <c r="F68" s="12">
        <v>0</v>
      </c>
      <c r="G68" s="12">
        <v>0</v>
      </c>
      <c r="H68" s="12">
        <v>86.81</v>
      </c>
      <c r="I68" s="12">
        <v>86.81</v>
      </c>
      <c r="J68" s="12">
        <v>96.45</v>
      </c>
      <c r="K68" s="13">
        <v>0.9</v>
      </c>
      <c r="L68" s="67"/>
    </row>
    <row r="69" s="1" customFormat="1" spans="1:12">
      <c r="A69" s="12">
        <v>7</v>
      </c>
      <c r="B69" s="13" t="s">
        <v>3647</v>
      </c>
      <c r="C69" s="13">
        <v>2022</v>
      </c>
      <c r="D69" s="12">
        <v>410411</v>
      </c>
      <c r="E69" s="13">
        <v>2</v>
      </c>
      <c r="F69" s="12">
        <v>0</v>
      </c>
      <c r="G69" s="12">
        <v>0</v>
      </c>
      <c r="H69" s="12">
        <v>172.31</v>
      </c>
      <c r="I69" s="12">
        <v>172.31</v>
      </c>
      <c r="J69" s="12">
        <v>191.46</v>
      </c>
      <c r="K69" s="13">
        <v>0.9</v>
      </c>
      <c r="L69" s="67"/>
    </row>
    <row r="70" s="1" customFormat="1" spans="1:12">
      <c r="A70" s="12">
        <v>8</v>
      </c>
      <c r="B70" s="13" t="s">
        <v>3648</v>
      </c>
      <c r="C70" s="13">
        <v>2022</v>
      </c>
      <c r="D70" s="12">
        <v>410411</v>
      </c>
      <c r="E70" s="13">
        <v>146</v>
      </c>
      <c r="F70" s="12">
        <v>0</v>
      </c>
      <c r="G70" s="12">
        <v>14</v>
      </c>
      <c r="H70" s="12">
        <v>47843.55</v>
      </c>
      <c r="I70" s="12">
        <v>47843.55</v>
      </c>
      <c r="J70" s="12">
        <v>53159.5</v>
      </c>
      <c r="K70" s="13">
        <v>0.9</v>
      </c>
      <c r="L70" s="67"/>
    </row>
    <row r="71" s="1" customFormat="1" spans="1:12">
      <c r="A71" s="12">
        <v>9</v>
      </c>
      <c r="B71" s="13" t="s">
        <v>3649</v>
      </c>
      <c r="C71" s="13">
        <v>2022</v>
      </c>
      <c r="D71" s="12">
        <v>410411</v>
      </c>
      <c r="E71" s="13">
        <v>3</v>
      </c>
      <c r="F71" s="12">
        <v>0</v>
      </c>
      <c r="G71" s="12">
        <v>0</v>
      </c>
      <c r="H71" s="12">
        <v>962.77</v>
      </c>
      <c r="I71" s="12">
        <v>962.77</v>
      </c>
      <c r="J71" s="12">
        <v>1069.74</v>
      </c>
      <c r="K71" s="13">
        <v>0.9</v>
      </c>
      <c r="L71" s="67"/>
    </row>
    <row r="72" s="1" customFormat="1" spans="1:12">
      <c r="A72" s="12">
        <v>10</v>
      </c>
      <c r="B72" s="13" t="s">
        <v>3650</v>
      </c>
      <c r="C72" s="13">
        <v>2022</v>
      </c>
      <c r="D72" s="12">
        <v>410411</v>
      </c>
      <c r="E72" s="13">
        <v>11</v>
      </c>
      <c r="F72" s="12">
        <v>0</v>
      </c>
      <c r="G72" s="12">
        <v>4</v>
      </c>
      <c r="H72" s="12">
        <v>3549.98</v>
      </c>
      <c r="I72" s="12">
        <v>3549.98</v>
      </c>
      <c r="J72" s="12">
        <v>3944.42</v>
      </c>
      <c r="K72" s="13">
        <v>0.9</v>
      </c>
      <c r="L72" s="67"/>
    </row>
    <row r="73" s="1" customFormat="1" spans="1:12">
      <c r="A73" s="12">
        <v>11</v>
      </c>
      <c r="B73" s="13" t="s">
        <v>3651</v>
      </c>
      <c r="C73" s="13">
        <v>2022</v>
      </c>
      <c r="D73" s="12">
        <v>410411</v>
      </c>
      <c r="E73" s="13">
        <v>10</v>
      </c>
      <c r="F73" s="12">
        <v>0</v>
      </c>
      <c r="G73" s="12">
        <v>4</v>
      </c>
      <c r="H73" s="12">
        <v>3013.07</v>
      </c>
      <c r="I73" s="12">
        <v>3013.07</v>
      </c>
      <c r="J73" s="12">
        <v>3347.86</v>
      </c>
      <c r="K73" s="13">
        <v>0.9</v>
      </c>
      <c r="L73" s="67"/>
    </row>
    <row r="74" s="1" customFormat="1" spans="1:12">
      <c r="A74" s="12">
        <v>12</v>
      </c>
      <c r="B74" s="13" t="s">
        <v>3652</v>
      </c>
      <c r="C74" s="13">
        <v>2022</v>
      </c>
      <c r="D74" s="12">
        <v>410411</v>
      </c>
      <c r="E74" s="13">
        <v>9</v>
      </c>
      <c r="F74" s="12">
        <v>0</v>
      </c>
      <c r="G74" s="12">
        <v>1</v>
      </c>
      <c r="H74" s="12">
        <v>3365.05</v>
      </c>
      <c r="I74" s="12">
        <v>3365.05</v>
      </c>
      <c r="J74" s="12">
        <v>3738.94</v>
      </c>
      <c r="K74" s="13">
        <v>0.9</v>
      </c>
      <c r="L74" s="67"/>
    </row>
    <row r="75" s="1" customFormat="1" spans="1:12">
      <c r="A75" s="12">
        <v>13</v>
      </c>
      <c r="B75" s="13" t="s">
        <v>3653</v>
      </c>
      <c r="C75" s="13">
        <v>2022</v>
      </c>
      <c r="D75" s="12">
        <v>410411</v>
      </c>
      <c r="E75" s="13">
        <v>1</v>
      </c>
      <c r="F75" s="12">
        <v>0</v>
      </c>
      <c r="G75" s="12">
        <v>0</v>
      </c>
      <c r="H75" s="12">
        <v>342.47</v>
      </c>
      <c r="I75" s="12">
        <v>342.47</v>
      </c>
      <c r="J75" s="12">
        <v>380.52</v>
      </c>
      <c r="K75" s="13">
        <v>0.9</v>
      </c>
      <c r="L75" s="67">
        <v>13</v>
      </c>
    </row>
    <row r="76" s="2" customFormat="1" ht="40" customHeight="1" spans="1:12">
      <c r="A76" s="14" t="s">
        <v>1894</v>
      </c>
      <c r="B76" s="15" t="s">
        <v>3654</v>
      </c>
      <c r="C76" s="16"/>
      <c r="D76" s="16"/>
      <c r="E76" s="15">
        <f t="shared" ref="E76:J76" si="8">SUM(E63:E75)</f>
        <v>213</v>
      </c>
      <c r="F76" s="15"/>
      <c r="G76" s="15">
        <f t="shared" si="8"/>
        <v>33</v>
      </c>
      <c r="H76" s="15">
        <f t="shared" si="8"/>
        <v>66317.68</v>
      </c>
      <c r="I76" s="15">
        <f t="shared" si="8"/>
        <v>66317.68</v>
      </c>
      <c r="J76" s="15">
        <f t="shared" si="8"/>
        <v>73686.29</v>
      </c>
      <c r="K76" s="16"/>
      <c r="L76" s="21"/>
    </row>
    <row r="77" ht="33.75" spans="1:11">
      <c r="A77" s="85" t="s">
        <v>554</v>
      </c>
      <c r="B77" s="84" t="s">
        <v>2</v>
      </c>
      <c r="C77" s="85" t="s">
        <v>3</v>
      </c>
      <c r="D77" s="85" t="s">
        <v>4</v>
      </c>
      <c r="E77" s="85" t="s">
        <v>7</v>
      </c>
      <c r="F77" s="85" t="s">
        <v>8</v>
      </c>
      <c r="G77" s="85" t="s">
        <v>9</v>
      </c>
      <c r="H77" s="85" t="s">
        <v>11</v>
      </c>
      <c r="I77" s="85" t="s">
        <v>12</v>
      </c>
      <c r="J77" s="85" t="s">
        <v>13</v>
      </c>
      <c r="K77" s="85" t="s">
        <v>14</v>
      </c>
    </row>
    <row r="78" s="1" customFormat="1" spans="1:12">
      <c r="A78" s="107">
        <v>1</v>
      </c>
      <c r="B78" s="76" t="s">
        <v>3655</v>
      </c>
      <c r="C78" s="76">
        <v>2022</v>
      </c>
      <c r="D78" s="76">
        <v>410403</v>
      </c>
      <c r="E78" s="76">
        <v>3</v>
      </c>
      <c r="F78" s="76">
        <v>0</v>
      </c>
      <c r="G78" s="76">
        <v>0</v>
      </c>
      <c r="H78" s="76">
        <v>1004.89</v>
      </c>
      <c r="I78" s="76">
        <v>1004.89</v>
      </c>
      <c r="J78" s="76">
        <v>1116.54</v>
      </c>
      <c r="K78" s="76">
        <v>0.9</v>
      </c>
      <c r="L78" s="67"/>
    </row>
    <row r="79" s="32" customFormat="1" spans="1:12">
      <c r="A79" s="108">
        <v>2</v>
      </c>
      <c r="B79" s="26" t="s">
        <v>3656</v>
      </c>
      <c r="C79" s="26">
        <v>2022</v>
      </c>
      <c r="D79" s="26">
        <v>410403</v>
      </c>
      <c r="E79" s="26">
        <v>2</v>
      </c>
      <c r="F79" s="26">
        <v>0</v>
      </c>
      <c r="G79" s="26">
        <v>0</v>
      </c>
      <c r="H79" s="26">
        <v>57.55</v>
      </c>
      <c r="I79" s="26">
        <v>57.55</v>
      </c>
      <c r="J79" s="26">
        <v>63.94</v>
      </c>
      <c r="K79" s="26">
        <v>0.9</v>
      </c>
      <c r="L79" s="20"/>
    </row>
    <row r="80" s="1" customFormat="1" spans="1:12">
      <c r="A80" s="107">
        <v>3</v>
      </c>
      <c r="B80" s="76" t="s">
        <v>3657</v>
      </c>
      <c r="C80" s="76">
        <v>2022</v>
      </c>
      <c r="D80" s="76">
        <v>410403</v>
      </c>
      <c r="E80" s="76">
        <v>2</v>
      </c>
      <c r="F80" s="76">
        <v>0</v>
      </c>
      <c r="G80" s="76">
        <v>0</v>
      </c>
      <c r="H80" s="76">
        <v>57.55</v>
      </c>
      <c r="I80" s="76">
        <v>57.55</v>
      </c>
      <c r="J80" s="76">
        <v>63.94</v>
      </c>
      <c r="K80" s="76">
        <v>0.9</v>
      </c>
      <c r="L80" s="67"/>
    </row>
    <row r="81" s="1" customFormat="1" spans="1:12">
      <c r="A81" s="107">
        <v>4</v>
      </c>
      <c r="B81" s="76" t="s">
        <v>3658</v>
      </c>
      <c r="C81" s="76">
        <v>2022</v>
      </c>
      <c r="D81" s="76">
        <v>410403</v>
      </c>
      <c r="E81" s="76">
        <v>2</v>
      </c>
      <c r="F81" s="76">
        <v>0</v>
      </c>
      <c r="G81" s="76">
        <v>0</v>
      </c>
      <c r="H81" s="76">
        <v>57.55</v>
      </c>
      <c r="I81" s="76">
        <v>57.55</v>
      </c>
      <c r="J81" s="76">
        <v>63.94</v>
      </c>
      <c r="K81" s="76">
        <v>0.9</v>
      </c>
      <c r="L81" s="67"/>
    </row>
    <row r="82" s="1" customFormat="1" spans="1:12">
      <c r="A82" s="107">
        <v>5</v>
      </c>
      <c r="B82" s="76" t="s">
        <v>3659</v>
      </c>
      <c r="C82" s="76">
        <v>2022</v>
      </c>
      <c r="D82" s="76">
        <v>410403</v>
      </c>
      <c r="E82" s="76">
        <v>1</v>
      </c>
      <c r="F82" s="76">
        <v>0</v>
      </c>
      <c r="G82" s="76">
        <v>0</v>
      </c>
      <c r="H82" s="76">
        <v>28.77</v>
      </c>
      <c r="I82" s="76">
        <v>28.77</v>
      </c>
      <c r="J82" s="76">
        <v>31.97</v>
      </c>
      <c r="K82" s="76">
        <v>0.9</v>
      </c>
      <c r="L82" s="67">
        <v>5</v>
      </c>
    </row>
    <row r="83" ht="40" customHeight="1" spans="1:11">
      <c r="A83" s="58" t="s">
        <v>2300</v>
      </c>
      <c r="B83" s="28" t="s">
        <v>3660</v>
      </c>
      <c r="C83" s="30"/>
      <c r="D83" s="30"/>
      <c r="E83" s="28">
        <f t="shared" ref="E83:J83" si="9">SUM(E78:E82)</f>
        <v>10</v>
      </c>
      <c r="F83" s="28"/>
      <c r="G83" s="28"/>
      <c r="H83" s="28">
        <f t="shared" si="9"/>
        <v>1206.31</v>
      </c>
      <c r="I83" s="28">
        <f t="shared" si="9"/>
        <v>1206.31</v>
      </c>
      <c r="J83" s="28">
        <f t="shared" si="9"/>
        <v>1340.33</v>
      </c>
      <c r="K83" s="30"/>
    </row>
    <row r="84" s="3" customFormat="1" ht="40" customHeight="1" spans="1:12">
      <c r="A84" s="17" t="s">
        <v>2302</v>
      </c>
      <c r="B84" s="18" t="s">
        <v>3661</v>
      </c>
      <c r="C84" s="18"/>
      <c r="D84" s="18"/>
      <c r="E84" s="18">
        <f t="shared" ref="E84:J84" si="10">E83+E76+E61+E48+E45+E39+E19+E16+E13+E10</f>
        <v>2786</v>
      </c>
      <c r="F84" s="18">
        <f t="shared" si="10"/>
        <v>0</v>
      </c>
      <c r="G84" s="18">
        <f t="shared" si="10"/>
        <v>53</v>
      </c>
      <c r="H84" s="18">
        <f t="shared" si="10"/>
        <v>968399.85</v>
      </c>
      <c r="I84" s="18">
        <f t="shared" si="10"/>
        <v>968399.85</v>
      </c>
      <c r="J84" s="18">
        <f t="shared" si="10"/>
        <v>1214470.6</v>
      </c>
      <c r="K84" s="22"/>
      <c r="L84" s="23">
        <f>L82+L75+L60+L47+L44+L38+L18+L12+L9+L15</f>
        <v>58</v>
      </c>
    </row>
  </sheetData>
  <mergeCells count="1">
    <mergeCell ref="A1:K1"/>
  </mergeCells>
  <conditionalFormatting sqref="B15">
    <cfRule type="duplicateValues" dxfId="0" priority="1"/>
  </conditionalFormatting>
  <conditionalFormatting sqref="B61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4.6333333333333" style="5" customWidth="1"/>
    <col min="3" max="3" width="6.44166666666667" style="5" customWidth="1"/>
    <col min="4" max="4" width="7.33333333333333" style="5" customWidth="1"/>
    <col min="5" max="6" width="9" style="5"/>
    <col min="7" max="7" width="7.5" style="5" customWidth="1"/>
    <col min="8" max="8" width="11.5" style="5" customWidth="1"/>
    <col min="9" max="9" width="10.8833333333333" style="5" customWidth="1"/>
    <col min="10" max="10" width="11.5" style="5" customWidth="1"/>
    <col min="11" max="11" width="7.13333333333333" style="6" customWidth="1"/>
    <col min="12" max="14" width="9.5" style="5"/>
    <col min="15" max="16384" width="9" style="5"/>
  </cols>
  <sheetData>
    <row r="1" ht="60" customHeight="1" spans="1:11">
      <c r="A1" s="7" t="s">
        <v>3662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33.75" spans="1:11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</row>
    <row r="3" s="1" customFormat="1" spans="1:11">
      <c r="A3" s="73">
        <v>1</v>
      </c>
      <c r="B3" s="74" t="s">
        <v>3663</v>
      </c>
      <c r="C3" s="73">
        <v>2022</v>
      </c>
      <c r="D3" s="75">
        <v>410499</v>
      </c>
      <c r="E3" s="73">
        <v>247</v>
      </c>
      <c r="F3" s="75">
        <v>0</v>
      </c>
      <c r="G3" s="75">
        <v>0</v>
      </c>
      <c r="H3" s="73">
        <v>43526.18</v>
      </c>
      <c r="I3" s="73">
        <v>43526.18</v>
      </c>
      <c r="J3" s="73">
        <v>87052.36</v>
      </c>
      <c r="K3" s="73">
        <v>0.5</v>
      </c>
    </row>
    <row r="4" s="1" customFormat="1" spans="1:11">
      <c r="A4" s="76">
        <v>2</v>
      </c>
      <c r="B4" s="77" t="s">
        <v>3664</v>
      </c>
      <c r="C4" s="76">
        <v>2022</v>
      </c>
      <c r="D4" s="78">
        <v>410499</v>
      </c>
      <c r="E4" s="76">
        <v>24</v>
      </c>
      <c r="F4" s="78">
        <v>0</v>
      </c>
      <c r="G4" s="78">
        <v>0</v>
      </c>
      <c r="H4" s="76">
        <v>10473.56</v>
      </c>
      <c r="I4" s="76">
        <v>10473.56</v>
      </c>
      <c r="J4" s="76">
        <v>11637.29</v>
      </c>
      <c r="K4" s="76">
        <v>0.9</v>
      </c>
    </row>
    <row r="5" s="1" customFormat="1" spans="1:11">
      <c r="A5" s="76">
        <v>3</v>
      </c>
      <c r="B5" s="76" t="s">
        <v>3665</v>
      </c>
      <c r="C5" s="76">
        <v>2022</v>
      </c>
      <c r="D5" s="78">
        <v>410499</v>
      </c>
      <c r="E5" s="76">
        <v>38</v>
      </c>
      <c r="F5" s="78">
        <v>0</v>
      </c>
      <c r="G5" s="78">
        <v>0</v>
      </c>
      <c r="H5" s="76">
        <v>41622.03</v>
      </c>
      <c r="I5" s="76">
        <v>41622.03</v>
      </c>
      <c r="J5" s="76">
        <v>46246.7</v>
      </c>
      <c r="K5" s="76">
        <v>0.9</v>
      </c>
    </row>
    <row r="6" s="71" customFormat="1" spans="1:11">
      <c r="A6" s="79">
        <v>4</v>
      </c>
      <c r="B6" s="79" t="s">
        <v>3666</v>
      </c>
      <c r="C6" s="79">
        <v>2022</v>
      </c>
      <c r="D6" s="80">
        <v>410499</v>
      </c>
      <c r="E6" s="79">
        <v>160</v>
      </c>
      <c r="F6" s="80">
        <v>0</v>
      </c>
      <c r="G6" s="80">
        <v>0</v>
      </c>
      <c r="H6" s="79">
        <v>115003.12</v>
      </c>
      <c r="I6" s="79">
        <v>115003.12</v>
      </c>
      <c r="J6" s="79">
        <v>127781.25</v>
      </c>
      <c r="K6" s="79">
        <v>0.9</v>
      </c>
    </row>
    <row r="7" s="1" customFormat="1" spans="1:11">
      <c r="A7" s="76">
        <v>5</v>
      </c>
      <c r="B7" s="76" t="s">
        <v>3667</v>
      </c>
      <c r="C7" s="76">
        <v>2022</v>
      </c>
      <c r="D7" s="78">
        <v>410499</v>
      </c>
      <c r="E7" s="76">
        <v>10</v>
      </c>
      <c r="F7" s="78">
        <v>0</v>
      </c>
      <c r="G7" s="78">
        <v>0</v>
      </c>
      <c r="H7" s="76">
        <v>2212.6</v>
      </c>
      <c r="I7" s="76">
        <v>2212.6</v>
      </c>
      <c r="J7" s="76">
        <v>2458.44</v>
      </c>
      <c r="K7" s="76">
        <v>0.9</v>
      </c>
    </row>
    <row r="8" s="1" customFormat="1" spans="1:11">
      <c r="A8" s="76">
        <v>6</v>
      </c>
      <c r="B8" s="76" t="s">
        <v>3668</v>
      </c>
      <c r="C8" s="76">
        <v>2022</v>
      </c>
      <c r="D8" s="78">
        <v>410499</v>
      </c>
      <c r="E8" s="76">
        <v>15</v>
      </c>
      <c r="F8" s="78">
        <v>0</v>
      </c>
      <c r="G8" s="78">
        <v>0</v>
      </c>
      <c r="H8" s="76">
        <v>4423.63</v>
      </c>
      <c r="I8" s="76">
        <v>4423.63</v>
      </c>
      <c r="J8" s="76">
        <v>4915.14</v>
      </c>
      <c r="K8" s="76">
        <v>0.9</v>
      </c>
    </row>
    <row r="9" s="1" customFormat="1" spans="1:11">
      <c r="A9" s="76">
        <v>7</v>
      </c>
      <c r="B9" s="76" t="s">
        <v>3669</v>
      </c>
      <c r="C9" s="76">
        <v>2022</v>
      </c>
      <c r="D9" s="78">
        <v>410499</v>
      </c>
      <c r="E9" s="76">
        <v>3</v>
      </c>
      <c r="F9" s="78">
        <v>0</v>
      </c>
      <c r="G9" s="78">
        <v>0</v>
      </c>
      <c r="H9" s="76">
        <v>1238.49</v>
      </c>
      <c r="I9" s="76">
        <v>1238.49</v>
      </c>
      <c r="J9" s="76">
        <v>1376.1</v>
      </c>
      <c r="K9" s="76">
        <v>0.9</v>
      </c>
    </row>
    <row r="10" s="1" customFormat="1" spans="1:11">
      <c r="A10" s="76">
        <v>8</v>
      </c>
      <c r="B10" s="76" t="s">
        <v>3670</v>
      </c>
      <c r="C10" s="76">
        <v>2022</v>
      </c>
      <c r="D10" s="78">
        <v>410499</v>
      </c>
      <c r="E10" s="76">
        <v>31</v>
      </c>
      <c r="F10" s="78">
        <v>0</v>
      </c>
      <c r="G10" s="78">
        <v>0</v>
      </c>
      <c r="H10" s="76">
        <v>10311.49</v>
      </c>
      <c r="I10" s="76">
        <v>10311.49</v>
      </c>
      <c r="J10" s="76">
        <v>11457.21</v>
      </c>
      <c r="K10" s="76">
        <v>0.9</v>
      </c>
    </row>
    <row r="11" s="1" customFormat="1" spans="1:11">
      <c r="A11" s="76">
        <v>9</v>
      </c>
      <c r="B11" s="76" t="s">
        <v>3671</v>
      </c>
      <c r="C11" s="76">
        <v>2022</v>
      </c>
      <c r="D11" s="78">
        <v>410499</v>
      </c>
      <c r="E11" s="76">
        <v>38</v>
      </c>
      <c r="F11" s="78">
        <v>0</v>
      </c>
      <c r="G11" s="78">
        <v>0</v>
      </c>
      <c r="H11" s="76">
        <v>15805.63</v>
      </c>
      <c r="I11" s="76">
        <v>15805.63</v>
      </c>
      <c r="J11" s="76">
        <v>17561.81</v>
      </c>
      <c r="K11" s="76">
        <v>0.9</v>
      </c>
    </row>
    <row r="12" s="1" customFormat="1" spans="1:11">
      <c r="A12" s="76">
        <v>10</v>
      </c>
      <c r="B12" s="76" t="s">
        <v>3672</v>
      </c>
      <c r="C12" s="76">
        <v>2022</v>
      </c>
      <c r="D12" s="78">
        <v>410499</v>
      </c>
      <c r="E12" s="76">
        <v>140</v>
      </c>
      <c r="F12" s="78">
        <v>0</v>
      </c>
      <c r="G12" s="78">
        <v>0</v>
      </c>
      <c r="H12" s="76">
        <v>92318.74</v>
      </c>
      <c r="I12" s="76">
        <v>92318.74</v>
      </c>
      <c r="J12" s="76">
        <v>102576.38</v>
      </c>
      <c r="K12" s="76">
        <v>0.9</v>
      </c>
    </row>
    <row r="13" s="1" customFormat="1" spans="1:11">
      <c r="A13" s="76">
        <v>11</v>
      </c>
      <c r="B13" s="76" t="s">
        <v>3673</v>
      </c>
      <c r="C13" s="76">
        <v>2022</v>
      </c>
      <c r="D13" s="78">
        <v>410499</v>
      </c>
      <c r="E13" s="76">
        <v>215</v>
      </c>
      <c r="F13" s="78">
        <v>0</v>
      </c>
      <c r="G13" s="78">
        <v>0</v>
      </c>
      <c r="H13" s="76">
        <v>104533.13</v>
      </c>
      <c r="I13" s="76">
        <v>104533.13</v>
      </c>
      <c r="J13" s="76">
        <v>116147.92</v>
      </c>
      <c r="K13" s="76">
        <v>0.9</v>
      </c>
    </row>
    <row r="14" s="1" customFormat="1" spans="1:11">
      <c r="A14" s="76">
        <v>12</v>
      </c>
      <c r="B14" s="76" t="s">
        <v>3674</v>
      </c>
      <c r="C14" s="76">
        <v>2022</v>
      </c>
      <c r="D14" s="78">
        <v>410499</v>
      </c>
      <c r="E14" s="76">
        <v>2</v>
      </c>
      <c r="F14" s="78">
        <v>0</v>
      </c>
      <c r="G14" s="78">
        <v>0</v>
      </c>
      <c r="H14" s="76">
        <v>72</v>
      </c>
      <c r="I14" s="76">
        <v>72</v>
      </c>
      <c r="J14" s="76">
        <v>80</v>
      </c>
      <c r="K14" s="76">
        <v>0.9</v>
      </c>
    </row>
    <row r="15" s="1" customFormat="1" spans="1:11">
      <c r="A15" s="26">
        <v>13</v>
      </c>
      <c r="B15" s="76" t="s">
        <v>3675</v>
      </c>
      <c r="C15" s="76">
        <v>2022</v>
      </c>
      <c r="D15" s="78">
        <v>410499</v>
      </c>
      <c r="E15" s="76">
        <v>1</v>
      </c>
      <c r="F15" s="78">
        <v>0</v>
      </c>
      <c r="G15" s="78">
        <v>0</v>
      </c>
      <c r="H15" s="76">
        <v>28.77</v>
      </c>
      <c r="I15" s="76">
        <v>28.77</v>
      </c>
      <c r="J15" s="76">
        <v>31.97</v>
      </c>
      <c r="K15" s="76">
        <v>0.9</v>
      </c>
    </row>
    <row r="16" s="71" customFormat="1" spans="1:11">
      <c r="A16" s="79">
        <v>14</v>
      </c>
      <c r="B16" s="79" t="s">
        <v>3676</v>
      </c>
      <c r="C16" s="79">
        <v>2022</v>
      </c>
      <c r="D16" s="80">
        <v>410499</v>
      </c>
      <c r="E16" s="79">
        <v>1337</v>
      </c>
      <c r="F16" s="80">
        <v>0</v>
      </c>
      <c r="G16" s="80">
        <v>0</v>
      </c>
      <c r="H16" s="79">
        <v>111365.9</v>
      </c>
      <c r="I16" s="79">
        <v>111365.9</v>
      </c>
      <c r="J16" s="79">
        <v>123739.89</v>
      </c>
      <c r="K16" s="79">
        <v>0.9</v>
      </c>
    </row>
    <row r="17" s="1" customFormat="1" spans="1:11">
      <c r="A17" s="76">
        <v>15</v>
      </c>
      <c r="B17" s="76" t="s">
        <v>3677</v>
      </c>
      <c r="C17" s="76">
        <v>2022</v>
      </c>
      <c r="D17" s="78">
        <v>410499</v>
      </c>
      <c r="E17" s="76">
        <v>30</v>
      </c>
      <c r="F17" s="78">
        <v>0</v>
      </c>
      <c r="G17" s="78">
        <v>0</v>
      </c>
      <c r="H17" s="76">
        <v>2519.24</v>
      </c>
      <c r="I17" s="76">
        <v>2519.24</v>
      </c>
      <c r="J17" s="76">
        <v>2799.16</v>
      </c>
      <c r="K17" s="76">
        <v>0.9</v>
      </c>
    </row>
    <row r="18" s="1" customFormat="1" spans="1:11">
      <c r="A18" s="76">
        <v>16</v>
      </c>
      <c r="B18" s="76" t="s">
        <v>3678</v>
      </c>
      <c r="C18" s="76">
        <v>2022</v>
      </c>
      <c r="D18" s="78">
        <v>410499</v>
      </c>
      <c r="E18" s="76">
        <v>4</v>
      </c>
      <c r="F18" s="78">
        <v>0</v>
      </c>
      <c r="G18" s="78">
        <v>0</v>
      </c>
      <c r="H18" s="76">
        <v>287.73</v>
      </c>
      <c r="I18" s="76">
        <v>287.73</v>
      </c>
      <c r="J18" s="76">
        <v>319.7</v>
      </c>
      <c r="K18" s="76">
        <v>0.9</v>
      </c>
    </row>
    <row r="19" s="1" customFormat="1" spans="1:11">
      <c r="A19" s="76">
        <v>17</v>
      </c>
      <c r="B19" s="76" t="s">
        <v>3679</v>
      </c>
      <c r="C19" s="76">
        <v>2022</v>
      </c>
      <c r="D19" s="78">
        <v>410499</v>
      </c>
      <c r="E19" s="76">
        <v>11</v>
      </c>
      <c r="F19" s="78">
        <v>0</v>
      </c>
      <c r="G19" s="78">
        <v>0</v>
      </c>
      <c r="H19" s="76">
        <v>633.01</v>
      </c>
      <c r="I19" s="76">
        <v>633.01</v>
      </c>
      <c r="J19" s="76">
        <v>703.34</v>
      </c>
      <c r="K19" s="76">
        <v>0.9</v>
      </c>
    </row>
    <row r="20" s="1" customFormat="1" spans="1:11">
      <c r="A20" s="76">
        <v>18</v>
      </c>
      <c r="B20" s="76" t="s">
        <v>3680</v>
      </c>
      <c r="C20" s="76">
        <v>2022</v>
      </c>
      <c r="D20" s="78">
        <v>410499</v>
      </c>
      <c r="E20" s="76">
        <v>2</v>
      </c>
      <c r="F20" s="78">
        <v>0</v>
      </c>
      <c r="G20" s="78">
        <v>0</v>
      </c>
      <c r="H20" s="76">
        <v>172.64</v>
      </c>
      <c r="I20" s="76">
        <v>172.64</v>
      </c>
      <c r="J20" s="76">
        <v>191.82</v>
      </c>
      <c r="K20" s="76">
        <v>0.9</v>
      </c>
    </row>
    <row r="21" s="1" customFormat="1" spans="1:11">
      <c r="A21" s="76">
        <v>19</v>
      </c>
      <c r="B21" s="76" t="s">
        <v>3681</v>
      </c>
      <c r="C21" s="76">
        <v>2022</v>
      </c>
      <c r="D21" s="78">
        <v>410499</v>
      </c>
      <c r="E21" s="76">
        <v>2</v>
      </c>
      <c r="F21" s="78">
        <v>0</v>
      </c>
      <c r="G21" s="78">
        <v>0</v>
      </c>
      <c r="H21" s="76">
        <v>516.94</v>
      </c>
      <c r="I21" s="76">
        <v>516.94</v>
      </c>
      <c r="J21" s="76">
        <v>574.38</v>
      </c>
      <c r="K21" s="76">
        <v>0.9</v>
      </c>
    </row>
    <row r="22" s="1" customFormat="1" spans="1:11">
      <c r="A22" s="76">
        <v>20</v>
      </c>
      <c r="B22" s="76" t="s">
        <v>3682</v>
      </c>
      <c r="C22" s="76">
        <v>2022</v>
      </c>
      <c r="D22" s="78">
        <v>410499</v>
      </c>
      <c r="E22" s="76">
        <v>1</v>
      </c>
      <c r="F22" s="78">
        <v>0</v>
      </c>
      <c r="G22" s="78">
        <v>0</v>
      </c>
      <c r="H22" s="76">
        <v>86.32</v>
      </c>
      <c r="I22" s="76">
        <v>86.32</v>
      </c>
      <c r="J22" s="76">
        <v>95.91</v>
      </c>
      <c r="K22" s="76">
        <v>0.9</v>
      </c>
    </row>
    <row r="23" s="1" customFormat="1" spans="1:11">
      <c r="A23" s="76">
        <v>21</v>
      </c>
      <c r="B23" s="76" t="s">
        <v>3683</v>
      </c>
      <c r="C23" s="76">
        <v>2022</v>
      </c>
      <c r="D23" s="78">
        <v>410499</v>
      </c>
      <c r="E23" s="76">
        <v>2</v>
      </c>
      <c r="F23" s="78">
        <v>0</v>
      </c>
      <c r="G23" s="78">
        <v>0</v>
      </c>
      <c r="H23" s="76">
        <v>224.02</v>
      </c>
      <c r="I23" s="76">
        <v>224.02</v>
      </c>
      <c r="J23" s="76">
        <v>248.91</v>
      </c>
      <c r="K23" s="76">
        <v>0.9</v>
      </c>
    </row>
    <row r="24" s="1" customFormat="1" spans="1:11">
      <c r="A24" s="76">
        <v>22</v>
      </c>
      <c r="B24" s="76" t="s">
        <v>3684</v>
      </c>
      <c r="C24" s="76">
        <v>2022</v>
      </c>
      <c r="D24" s="78">
        <v>410499</v>
      </c>
      <c r="E24" s="76">
        <v>5</v>
      </c>
      <c r="F24" s="78">
        <v>0</v>
      </c>
      <c r="G24" s="78">
        <v>0</v>
      </c>
      <c r="H24" s="76">
        <v>363.49</v>
      </c>
      <c r="I24" s="76">
        <v>363.49</v>
      </c>
      <c r="J24" s="76">
        <v>403.88</v>
      </c>
      <c r="K24" s="76">
        <v>0.9</v>
      </c>
    </row>
    <row r="25" s="1" customFormat="1" spans="1:11">
      <c r="A25" s="76">
        <v>23</v>
      </c>
      <c r="B25" s="76" t="s">
        <v>3685</v>
      </c>
      <c r="C25" s="76">
        <v>2022</v>
      </c>
      <c r="D25" s="78">
        <v>410499</v>
      </c>
      <c r="E25" s="76">
        <v>1</v>
      </c>
      <c r="F25" s="78">
        <v>0</v>
      </c>
      <c r="G25" s="78">
        <v>0</v>
      </c>
      <c r="H25" s="76">
        <v>143.87</v>
      </c>
      <c r="I25" s="76">
        <v>143.87</v>
      </c>
      <c r="J25" s="76">
        <v>159.85</v>
      </c>
      <c r="K25" s="76">
        <v>0.9</v>
      </c>
    </row>
    <row r="26" s="1" customFormat="1" spans="1:11">
      <c r="A26" s="76">
        <v>24</v>
      </c>
      <c r="B26" s="76" t="s">
        <v>3686</v>
      </c>
      <c r="C26" s="76">
        <v>2022</v>
      </c>
      <c r="D26" s="78">
        <v>410499</v>
      </c>
      <c r="E26" s="76">
        <v>1</v>
      </c>
      <c r="F26" s="78">
        <v>0</v>
      </c>
      <c r="G26" s="78">
        <v>0</v>
      </c>
      <c r="H26" s="76">
        <v>121.5</v>
      </c>
      <c r="I26" s="76">
        <v>121.5</v>
      </c>
      <c r="J26" s="76">
        <v>135</v>
      </c>
      <c r="K26" s="76">
        <v>0.9</v>
      </c>
    </row>
    <row r="27" s="1" customFormat="1" spans="1:11">
      <c r="A27" s="26">
        <v>25</v>
      </c>
      <c r="B27" s="76" t="s">
        <v>3687</v>
      </c>
      <c r="C27" s="76">
        <v>2022</v>
      </c>
      <c r="D27" s="78">
        <v>410499</v>
      </c>
      <c r="E27" s="76">
        <v>9</v>
      </c>
      <c r="F27" s="78">
        <v>0</v>
      </c>
      <c r="G27" s="78">
        <v>0</v>
      </c>
      <c r="H27" s="76">
        <v>3337.09</v>
      </c>
      <c r="I27" s="76">
        <v>3337.09</v>
      </c>
      <c r="J27" s="76">
        <v>3707.88</v>
      </c>
      <c r="K27" s="76">
        <v>0.9</v>
      </c>
    </row>
    <row r="28" s="1" customFormat="1" spans="1:11">
      <c r="A28" s="76">
        <v>26</v>
      </c>
      <c r="B28" s="76" t="s">
        <v>3688</v>
      </c>
      <c r="C28" s="76">
        <v>2022</v>
      </c>
      <c r="D28" s="78">
        <v>410499</v>
      </c>
      <c r="E28" s="76">
        <v>318</v>
      </c>
      <c r="F28" s="78">
        <v>0</v>
      </c>
      <c r="G28" s="78">
        <v>0</v>
      </c>
      <c r="H28" s="76">
        <v>108443.01</v>
      </c>
      <c r="I28" s="76">
        <v>108443.01</v>
      </c>
      <c r="J28" s="76">
        <v>120492.23</v>
      </c>
      <c r="K28" s="76">
        <v>0.9</v>
      </c>
    </row>
    <row r="29" s="1" customFormat="1" spans="1:11">
      <c r="A29" s="76">
        <v>27</v>
      </c>
      <c r="B29" s="76" t="s">
        <v>3689</v>
      </c>
      <c r="C29" s="76">
        <v>2022</v>
      </c>
      <c r="D29" s="78">
        <v>410499</v>
      </c>
      <c r="E29" s="76">
        <v>159</v>
      </c>
      <c r="F29" s="78">
        <v>0</v>
      </c>
      <c r="G29" s="78">
        <v>0</v>
      </c>
      <c r="H29" s="76">
        <v>53955.41</v>
      </c>
      <c r="I29" s="76">
        <v>53955.41</v>
      </c>
      <c r="J29" s="76">
        <v>59950.45</v>
      </c>
      <c r="K29" s="76">
        <v>0.9</v>
      </c>
    </row>
    <row r="30" s="1" customFormat="1" spans="1:11">
      <c r="A30" s="76">
        <v>28</v>
      </c>
      <c r="B30" s="76" t="s">
        <v>3690</v>
      </c>
      <c r="C30" s="76">
        <v>2022</v>
      </c>
      <c r="D30" s="78">
        <v>410499</v>
      </c>
      <c r="E30" s="76">
        <v>742</v>
      </c>
      <c r="F30" s="78">
        <v>0</v>
      </c>
      <c r="G30" s="78">
        <v>0</v>
      </c>
      <c r="H30" s="76">
        <v>237619.32</v>
      </c>
      <c r="I30" s="76">
        <v>237619.32</v>
      </c>
      <c r="J30" s="76">
        <v>264021.47</v>
      </c>
      <c r="K30" s="76">
        <v>0.9</v>
      </c>
    </row>
    <row r="31" s="1" customFormat="1" spans="1:11">
      <c r="A31" s="76">
        <v>29</v>
      </c>
      <c r="B31" s="76" t="s">
        <v>3691</v>
      </c>
      <c r="C31" s="76">
        <v>2022</v>
      </c>
      <c r="D31" s="78">
        <v>410499</v>
      </c>
      <c r="E31" s="76">
        <v>631</v>
      </c>
      <c r="F31" s="78">
        <v>0</v>
      </c>
      <c r="G31" s="78">
        <v>0</v>
      </c>
      <c r="H31" s="76">
        <v>362853.16</v>
      </c>
      <c r="I31" s="76">
        <v>362853.16</v>
      </c>
      <c r="J31" s="76">
        <v>403170.18</v>
      </c>
      <c r="K31" s="76">
        <v>0.9</v>
      </c>
    </row>
    <row r="32" s="1" customFormat="1" spans="1:11">
      <c r="A32" s="76">
        <v>30</v>
      </c>
      <c r="B32" s="76" t="s">
        <v>3692</v>
      </c>
      <c r="C32" s="76">
        <v>2022</v>
      </c>
      <c r="D32" s="78">
        <v>410499</v>
      </c>
      <c r="E32" s="76">
        <v>893</v>
      </c>
      <c r="F32" s="78">
        <v>0</v>
      </c>
      <c r="G32" s="78">
        <v>0</v>
      </c>
      <c r="H32" s="76">
        <v>348004.09</v>
      </c>
      <c r="I32" s="76">
        <v>348004.09</v>
      </c>
      <c r="J32" s="76">
        <v>386671.21</v>
      </c>
      <c r="K32" s="76">
        <v>0.9</v>
      </c>
    </row>
    <row r="33" s="1" customFormat="1" spans="1:11">
      <c r="A33" s="76">
        <v>31</v>
      </c>
      <c r="B33" s="76" t="s">
        <v>3693</v>
      </c>
      <c r="C33" s="76">
        <v>2022</v>
      </c>
      <c r="D33" s="78">
        <v>410499</v>
      </c>
      <c r="E33" s="76">
        <v>571</v>
      </c>
      <c r="F33" s="78">
        <v>0</v>
      </c>
      <c r="G33" s="78">
        <v>0</v>
      </c>
      <c r="H33" s="76">
        <v>208694.3</v>
      </c>
      <c r="I33" s="76">
        <v>208694.3</v>
      </c>
      <c r="J33" s="76">
        <v>231882.56</v>
      </c>
      <c r="K33" s="76">
        <v>0.9</v>
      </c>
    </row>
    <row r="34" s="1" customFormat="1" ht="10.8" customHeight="1" spans="1:11">
      <c r="A34" s="76">
        <v>32</v>
      </c>
      <c r="B34" s="76" t="s">
        <v>3694</v>
      </c>
      <c r="C34" s="76">
        <v>2022</v>
      </c>
      <c r="D34" s="78">
        <v>410499</v>
      </c>
      <c r="E34" s="76">
        <v>1085</v>
      </c>
      <c r="F34" s="78">
        <v>0</v>
      </c>
      <c r="G34" s="78">
        <v>0</v>
      </c>
      <c r="H34" s="76">
        <v>391517.94</v>
      </c>
      <c r="I34" s="76">
        <v>391517.94</v>
      </c>
      <c r="J34" s="76">
        <v>435019.93</v>
      </c>
      <c r="K34" s="76">
        <v>0.9</v>
      </c>
    </row>
    <row r="35" s="1" customFormat="1" spans="1:11">
      <c r="A35" s="76">
        <v>33</v>
      </c>
      <c r="B35" s="77" t="s">
        <v>3695</v>
      </c>
      <c r="C35" s="76">
        <v>2022</v>
      </c>
      <c r="D35" s="78">
        <v>410499</v>
      </c>
      <c r="E35" s="76">
        <v>235</v>
      </c>
      <c r="F35" s="78">
        <v>0</v>
      </c>
      <c r="G35" s="78">
        <v>0</v>
      </c>
      <c r="H35" s="76">
        <v>102872.54</v>
      </c>
      <c r="I35" s="76">
        <v>102872.54</v>
      </c>
      <c r="J35" s="76">
        <v>114302.82</v>
      </c>
      <c r="K35" s="76">
        <v>0.9</v>
      </c>
    </row>
    <row r="36" s="1" customFormat="1" spans="1:11">
      <c r="A36" s="76">
        <v>34</v>
      </c>
      <c r="B36" s="76" t="s">
        <v>3696</v>
      </c>
      <c r="C36" s="76">
        <v>2022</v>
      </c>
      <c r="D36" s="78">
        <v>410499</v>
      </c>
      <c r="E36" s="76">
        <v>363</v>
      </c>
      <c r="F36" s="78">
        <v>0</v>
      </c>
      <c r="G36" s="78">
        <v>0</v>
      </c>
      <c r="H36" s="76">
        <v>187221.38</v>
      </c>
      <c r="I36" s="76">
        <v>187221.38</v>
      </c>
      <c r="J36" s="76">
        <v>208023.75</v>
      </c>
      <c r="K36" s="76">
        <v>0.9</v>
      </c>
    </row>
    <row r="37" s="1" customFormat="1" spans="1:11">
      <c r="A37" s="76">
        <v>35</v>
      </c>
      <c r="B37" s="76" t="s">
        <v>3697</v>
      </c>
      <c r="C37" s="76">
        <v>2022</v>
      </c>
      <c r="D37" s="78">
        <v>410499</v>
      </c>
      <c r="E37" s="76">
        <v>213</v>
      </c>
      <c r="F37" s="78">
        <v>0</v>
      </c>
      <c r="G37" s="78">
        <v>0</v>
      </c>
      <c r="H37" s="76">
        <v>71276.27</v>
      </c>
      <c r="I37" s="76">
        <v>71276.27</v>
      </c>
      <c r="J37" s="76">
        <v>79195.86</v>
      </c>
      <c r="K37" s="76">
        <v>0.9</v>
      </c>
    </row>
    <row r="38" s="1" customFormat="1" spans="1:11">
      <c r="A38" s="76">
        <v>36</v>
      </c>
      <c r="B38" s="76" t="s">
        <v>3697</v>
      </c>
      <c r="C38" s="76">
        <v>2022</v>
      </c>
      <c r="D38" s="78">
        <v>410499</v>
      </c>
      <c r="E38" s="76">
        <v>52</v>
      </c>
      <c r="F38" s="78">
        <v>0</v>
      </c>
      <c r="G38" s="78">
        <v>0</v>
      </c>
      <c r="H38" s="76">
        <v>17913.38</v>
      </c>
      <c r="I38" s="76">
        <v>17913.38</v>
      </c>
      <c r="J38" s="76">
        <v>19903.76</v>
      </c>
      <c r="K38" s="76">
        <v>0.9</v>
      </c>
    </row>
    <row r="39" s="1" customFormat="1" spans="1:12">
      <c r="A39" s="26">
        <v>37</v>
      </c>
      <c r="B39" s="76" t="s">
        <v>3698</v>
      </c>
      <c r="C39" s="76">
        <v>2022</v>
      </c>
      <c r="D39" s="78">
        <v>410499</v>
      </c>
      <c r="E39" s="76">
        <v>6</v>
      </c>
      <c r="F39" s="78">
        <v>0</v>
      </c>
      <c r="G39" s="78">
        <v>0</v>
      </c>
      <c r="H39" s="76">
        <v>2191.48</v>
      </c>
      <c r="I39" s="76">
        <v>2191.48</v>
      </c>
      <c r="J39" s="76">
        <v>2434.98</v>
      </c>
      <c r="K39" s="76">
        <v>0.9</v>
      </c>
      <c r="L39" s="1">
        <v>37</v>
      </c>
    </row>
    <row r="40" ht="39.95" customHeight="1" spans="1:11">
      <c r="A40" s="43" t="s">
        <v>552</v>
      </c>
      <c r="B40" s="28" t="s">
        <v>3699</v>
      </c>
      <c r="C40" s="28"/>
      <c r="D40" s="28"/>
      <c r="E40" s="44">
        <f t="shared" ref="E40:J40" si="0">SUM(E3:E39)</f>
        <v>7597</v>
      </c>
      <c r="F40" s="44"/>
      <c r="G40" s="44"/>
      <c r="H40" s="44">
        <f t="shared" si="0"/>
        <v>2653903.4</v>
      </c>
      <c r="I40" s="44">
        <f t="shared" si="0"/>
        <v>2653903.4</v>
      </c>
      <c r="J40" s="44">
        <f t="shared" si="0"/>
        <v>2987471.49</v>
      </c>
      <c r="K40" s="44"/>
    </row>
    <row r="41" ht="33.75" spans="1:11">
      <c r="A41" s="35" t="s">
        <v>228</v>
      </c>
      <c r="B41" s="35" t="s">
        <v>2</v>
      </c>
      <c r="C41" s="10" t="s">
        <v>3</v>
      </c>
      <c r="D41" s="10" t="s">
        <v>4</v>
      </c>
      <c r="E41" s="10" t="s">
        <v>7</v>
      </c>
      <c r="F41" s="10" t="s">
        <v>8</v>
      </c>
      <c r="G41" s="10" t="s">
        <v>9</v>
      </c>
      <c r="H41" s="10" t="s">
        <v>11</v>
      </c>
      <c r="I41" s="10" t="s">
        <v>12</v>
      </c>
      <c r="J41" s="66" t="s">
        <v>13</v>
      </c>
      <c r="K41" s="10" t="s">
        <v>14</v>
      </c>
    </row>
    <row r="42" s="1" customFormat="1" spans="1:11">
      <c r="A42" s="76">
        <v>1</v>
      </c>
      <c r="B42" s="81" t="s">
        <v>3700</v>
      </c>
      <c r="C42" s="81">
        <v>2022</v>
      </c>
      <c r="D42" s="81">
        <v>410411</v>
      </c>
      <c r="E42" s="81">
        <v>23</v>
      </c>
      <c r="F42" s="81">
        <v>0</v>
      </c>
      <c r="G42" s="81">
        <v>-5</v>
      </c>
      <c r="H42" s="82">
        <v>6192.38</v>
      </c>
      <c r="I42" s="82">
        <v>6192.38</v>
      </c>
      <c r="J42" s="82">
        <v>6880.42</v>
      </c>
      <c r="K42" s="82">
        <v>0.9</v>
      </c>
    </row>
    <row r="43" s="1" customFormat="1" spans="1:11">
      <c r="A43" s="76">
        <v>2</v>
      </c>
      <c r="B43" s="81" t="s">
        <v>3701</v>
      </c>
      <c r="C43" s="81">
        <v>2022</v>
      </c>
      <c r="D43" s="81">
        <v>410411</v>
      </c>
      <c r="E43" s="81">
        <v>7</v>
      </c>
      <c r="F43" s="81">
        <v>0</v>
      </c>
      <c r="G43" s="81">
        <v>-2</v>
      </c>
      <c r="H43" s="83">
        <v>1627.9</v>
      </c>
      <c r="I43" s="83">
        <v>1627.9</v>
      </c>
      <c r="J43" s="82">
        <v>1808.78</v>
      </c>
      <c r="K43" s="82">
        <v>0.9</v>
      </c>
    </row>
    <row r="44" s="1" customFormat="1" spans="1:11">
      <c r="A44" s="76">
        <v>3</v>
      </c>
      <c r="B44" s="81" t="s">
        <v>3702</v>
      </c>
      <c r="C44" s="81">
        <v>2022</v>
      </c>
      <c r="D44" s="81">
        <v>410411</v>
      </c>
      <c r="E44" s="81">
        <v>9</v>
      </c>
      <c r="F44" s="81">
        <v>0</v>
      </c>
      <c r="G44" s="81">
        <v>-4</v>
      </c>
      <c r="H44" s="82">
        <v>1919.56</v>
      </c>
      <c r="I44" s="82">
        <v>1919.56</v>
      </c>
      <c r="J44" s="82">
        <v>2132.84</v>
      </c>
      <c r="K44" s="82">
        <v>0.9</v>
      </c>
    </row>
    <row r="45" s="1" customFormat="1" spans="1:11">
      <c r="A45" s="76">
        <v>4</v>
      </c>
      <c r="B45" s="81" t="s">
        <v>3703</v>
      </c>
      <c r="C45" s="81">
        <v>2022</v>
      </c>
      <c r="D45" s="81">
        <v>410411</v>
      </c>
      <c r="E45" s="81">
        <v>1</v>
      </c>
      <c r="F45" s="81">
        <v>0</v>
      </c>
      <c r="G45" s="81">
        <v>0</v>
      </c>
      <c r="H45" s="82">
        <v>342.47</v>
      </c>
      <c r="I45" s="82">
        <v>342.47</v>
      </c>
      <c r="J45" s="82">
        <v>380.52</v>
      </c>
      <c r="K45" s="82">
        <v>0.9</v>
      </c>
    </row>
    <row r="46" s="1" customFormat="1" spans="1:11">
      <c r="A46" s="76">
        <v>5</v>
      </c>
      <c r="B46" s="81" t="s">
        <v>3704</v>
      </c>
      <c r="C46" s="81">
        <v>2022</v>
      </c>
      <c r="D46" s="81">
        <v>410411</v>
      </c>
      <c r="E46" s="81">
        <v>1</v>
      </c>
      <c r="F46" s="81">
        <v>0</v>
      </c>
      <c r="G46" s="81">
        <v>0</v>
      </c>
      <c r="H46" s="82">
        <v>319.95</v>
      </c>
      <c r="I46" s="82">
        <v>319.95</v>
      </c>
      <c r="J46" s="82">
        <v>355.5</v>
      </c>
      <c r="K46" s="82">
        <v>0.9</v>
      </c>
    </row>
    <row r="47" s="1" customFormat="1" spans="1:11">
      <c r="A47" s="76">
        <v>6</v>
      </c>
      <c r="B47" s="81" t="s">
        <v>3705</v>
      </c>
      <c r="C47" s="81">
        <v>2022</v>
      </c>
      <c r="D47" s="81">
        <v>410411</v>
      </c>
      <c r="E47" s="81">
        <v>1</v>
      </c>
      <c r="F47" s="81">
        <v>0</v>
      </c>
      <c r="G47" s="81">
        <v>0</v>
      </c>
      <c r="H47" s="82">
        <v>271.49</v>
      </c>
      <c r="I47" s="82">
        <v>271.49</v>
      </c>
      <c r="J47" s="82">
        <v>301.66</v>
      </c>
      <c r="K47" s="82">
        <v>0.9</v>
      </c>
    </row>
    <row r="48" s="1" customFormat="1" spans="1:11">
      <c r="A48" s="76">
        <v>7</v>
      </c>
      <c r="B48" s="81" t="s">
        <v>3706</v>
      </c>
      <c r="C48" s="81">
        <v>2022</v>
      </c>
      <c r="D48" s="81">
        <v>410411</v>
      </c>
      <c r="E48" s="81">
        <v>58</v>
      </c>
      <c r="F48" s="81">
        <v>0</v>
      </c>
      <c r="G48" s="81">
        <v>0</v>
      </c>
      <c r="H48" s="82">
        <v>11192.03</v>
      </c>
      <c r="I48" s="82">
        <v>11192.03</v>
      </c>
      <c r="J48" s="82">
        <v>12435.59</v>
      </c>
      <c r="K48" s="82">
        <v>0.9</v>
      </c>
    </row>
    <row r="49" s="1" customFormat="1" spans="1:11">
      <c r="A49" s="76">
        <v>8</v>
      </c>
      <c r="B49" s="81" t="s">
        <v>3707</v>
      </c>
      <c r="C49" s="81">
        <v>2022</v>
      </c>
      <c r="D49" s="81">
        <v>410411</v>
      </c>
      <c r="E49" s="81">
        <v>2</v>
      </c>
      <c r="F49" s="81">
        <v>0</v>
      </c>
      <c r="G49" s="81">
        <v>0</v>
      </c>
      <c r="H49" s="82">
        <v>180.82</v>
      </c>
      <c r="I49" s="82">
        <v>180.82</v>
      </c>
      <c r="J49" s="82">
        <v>200.91</v>
      </c>
      <c r="K49" s="82">
        <v>0.9</v>
      </c>
    </row>
    <row r="50" s="1" customFormat="1" spans="1:11">
      <c r="A50" s="76">
        <v>9</v>
      </c>
      <c r="B50" s="81" t="s">
        <v>3708</v>
      </c>
      <c r="C50" s="81">
        <v>2022</v>
      </c>
      <c r="D50" s="81">
        <v>410411</v>
      </c>
      <c r="E50" s="81">
        <v>3</v>
      </c>
      <c r="F50" s="81">
        <v>0</v>
      </c>
      <c r="G50" s="81">
        <v>-2</v>
      </c>
      <c r="H50" s="82">
        <v>1019.02</v>
      </c>
      <c r="I50" s="82">
        <v>1019.02</v>
      </c>
      <c r="J50" s="82">
        <v>1132.24</v>
      </c>
      <c r="K50" s="82">
        <v>0.9</v>
      </c>
    </row>
    <row r="51" s="1" customFormat="1" spans="1:12">
      <c r="A51" s="76">
        <v>10</v>
      </c>
      <c r="B51" s="81" t="s">
        <v>3709</v>
      </c>
      <c r="C51" s="81">
        <v>2022</v>
      </c>
      <c r="D51" s="81">
        <v>410411</v>
      </c>
      <c r="E51" s="81">
        <v>3</v>
      </c>
      <c r="F51" s="81">
        <v>0</v>
      </c>
      <c r="G51" s="81">
        <v>0</v>
      </c>
      <c r="H51" s="82">
        <v>1517.17</v>
      </c>
      <c r="I51" s="82">
        <v>1517.17</v>
      </c>
      <c r="J51" s="82">
        <v>1685.74</v>
      </c>
      <c r="K51" s="82">
        <v>0.9</v>
      </c>
      <c r="L51" s="1">
        <v>10</v>
      </c>
    </row>
    <row r="52" s="2" customFormat="1" ht="39.95" customHeight="1" spans="1:11">
      <c r="A52" s="14" t="s">
        <v>1894</v>
      </c>
      <c r="B52" s="15" t="s">
        <v>3551</v>
      </c>
      <c r="C52" s="16"/>
      <c r="D52" s="16"/>
      <c r="E52" s="15">
        <f t="shared" ref="E52:J52" si="1">SUM(E42:E51)</f>
        <v>108</v>
      </c>
      <c r="F52" s="15"/>
      <c r="G52" s="15">
        <f t="shared" si="1"/>
        <v>-13</v>
      </c>
      <c r="H52" s="15">
        <f t="shared" si="1"/>
        <v>24582.79</v>
      </c>
      <c r="I52" s="15">
        <f t="shared" si="1"/>
        <v>24582.79</v>
      </c>
      <c r="J52" s="15">
        <f t="shared" si="1"/>
        <v>27314.2</v>
      </c>
      <c r="K52" s="16"/>
    </row>
    <row r="53" ht="33.75" spans="1:11">
      <c r="A53" s="35" t="s">
        <v>228</v>
      </c>
      <c r="B53" s="84" t="s">
        <v>2</v>
      </c>
      <c r="C53" s="85" t="s">
        <v>3</v>
      </c>
      <c r="D53" s="85" t="s">
        <v>4</v>
      </c>
      <c r="E53" s="85" t="s">
        <v>7</v>
      </c>
      <c r="F53" s="85" t="s">
        <v>8</v>
      </c>
      <c r="G53" s="85" t="s">
        <v>9</v>
      </c>
      <c r="H53" s="85" t="s">
        <v>11</v>
      </c>
      <c r="I53" s="85" t="s">
        <v>12</v>
      </c>
      <c r="J53" s="85" t="s">
        <v>13</v>
      </c>
      <c r="K53" s="85" t="s">
        <v>14</v>
      </c>
    </row>
    <row r="54" s="1" customFormat="1" spans="1:11">
      <c r="A54" s="76">
        <v>1</v>
      </c>
      <c r="B54" s="76" t="s">
        <v>3710</v>
      </c>
      <c r="C54" s="76">
        <v>2022</v>
      </c>
      <c r="D54" s="76">
        <v>410403</v>
      </c>
      <c r="E54" s="76">
        <v>1</v>
      </c>
      <c r="F54" s="76">
        <v>0</v>
      </c>
      <c r="G54" s="76">
        <v>0</v>
      </c>
      <c r="H54" s="76">
        <v>57.55</v>
      </c>
      <c r="I54" s="76">
        <v>57.55</v>
      </c>
      <c r="J54" s="76">
        <v>63.94</v>
      </c>
      <c r="K54" s="76">
        <v>0.9</v>
      </c>
    </row>
    <row r="55" s="32" customFormat="1" spans="1:11">
      <c r="A55" s="76">
        <v>2</v>
      </c>
      <c r="B55" s="86" t="s">
        <v>3711</v>
      </c>
      <c r="C55" s="86">
        <v>2022</v>
      </c>
      <c r="D55" s="26">
        <v>410403</v>
      </c>
      <c r="E55" s="86">
        <v>1</v>
      </c>
      <c r="F55" s="26">
        <v>0</v>
      </c>
      <c r="G55" s="26">
        <v>0</v>
      </c>
      <c r="H55" s="86">
        <v>57.55</v>
      </c>
      <c r="I55" s="86">
        <v>57.55</v>
      </c>
      <c r="J55" s="86">
        <v>63.94</v>
      </c>
      <c r="K55" s="26">
        <v>0.9</v>
      </c>
    </row>
    <row r="56" s="1" customFormat="1" spans="1:11">
      <c r="A56" s="76">
        <v>3</v>
      </c>
      <c r="B56" s="87" t="s">
        <v>3712</v>
      </c>
      <c r="C56" s="86">
        <v>2022</v>
      </c>
      <c r="D56" s="76">
        <v>410403</v>
      </c>
      <c r="E56" s="88">
        <v>74</v>
      </c>
      <c r="F56" s="76">
        <v>0</v>
      </c>
      <c r="G56" s="76">
        <v>0</v>
      </c>
      <c r="H56" s="88">
        <v>10518.93</v>
      </c>
      <c r="I56" s="88">
        <v>10518.93</v>
      </c>
      <c r="J56" s="88">
        <v>11687.7</v>
      </c>
      <c r="K56" s="76">
        <v>0.9</v>
      </c>
    </row>
    <row r="57" s="1" customFormat="1" spans="1:12">
      <c r="A57" s="76">
        <v>4</v>
      </c>
      <c r="B57" s="88" t="s">
        <v>3713</v>
      </c>
      <c r="C57" s="86">
        <v>2022</v>
      </c>
      <c r="D57" s="76">
        <v>410403</v>
      </c>
      <c r="E57" s="88">
        <v>58</v>
      </c>
      <c r="F57" s="76">
        <v>0</v>
      </c>
      <c r="G57" s="76">
        <v>0</v>
      </c>
      <c r="H57" s="88">
        <v>25177.64</v>
      </c>
      <c r="I57" s="88">
        <v>25177.64</v>
      </c>
      <c r="J57" s="88">
        <v>27975.16</v>
      </c>
      <c r="K57" s="76">
        <v>0.9</v>
      </c>
      <c r="L57" s="1">
        <v>4</v>
      </c>
    </row>
    <row r="58" ht="39.95" customHeight="1" spans="1:11">
      <c r="A58" s="58" t="s">
        <v>2300</v>
      </c>
      <c r="B58" s="28" t="s">
        <v>3714</v>
      </c>
      <c r="C58" s="30"/>
      <c r="D58" s="30"/>
      <c r="E58" s="28">
        <f t="shared" ref="E58:J58" si="2">SUM(E54:E57)</f>
        <v>134</v>
      </c>
      <c r="F58" s="28"/>
      <c r="G58" s="28"/>
      <c r="H58" s="28">
        <f t="shared" si="2"/>
        <v>35811.67</v>
      </c>
      <c r="I58" s="28">
        <f t="shared" si="2"/>
        <v>35811.67</v>
      </c>
      <c r="J58" s="28">
        <f t="shared" si="2"/>
        <v>39790.74</v>
      </c>
      <c r="K58" s="30"/>
    </row>
    <row r="59" customFormat="1" ht="33.75" spans="1:14">
      <c r="A59" s="35" t="s">
        <v>228</v>
      </c>
      <c r="B59" s="84" t="s">
        <v>2</v>
      </c>
      <c r="C59" s="85" t="s">
        <v>3</v>
      </c>
      <c r="D59" s="85" t="s">
        <v>4</v>
      </c>
      <c r="E59" s="85" t="s">
        <v>7</v>
      </c>
      <c r="F59" s="85" t="s">
        <v>8</v>
      </c>
      <c r="G59" s="85" t="s">
        <v>9</v>
      </c>
      <c r="H59" s="85" t="s">
        <v>11</v>
      </c>
      <c r="I59" s="85" t="s">
        <v>12</v>
      </c>
      <c r="J59" s="85" t="s">
        <v>13</v>
      </c>
      <c r="K59" s="85" t="s">
        <v>14</v>
      </c>
      <c r="L59" s="5"/>
      <c r="M59" s="5"/>
      <c r="N59" s="5"/>
    </row>
    <row r="60" s="1" customFormat="1" spans="1:11">
      <c r="A60" s="76">
        <v>1</v>
      </c>
      <c r="B60" s="78" t="s">
        <v>3696</v>
      </c>
      <c r="C60" s="78">
        <v>2022</v>
      </c>
      <c r="D60" s="65">
        <v>410425</v>
      </c>
      <c r="E60" s="78">
        <v>112</v>
      </c>
      <c r="F60" s="65">
        <v>0</v>
      </c>
      <c r="G60" s="65">
        <v>0</v>
      </c>
      <c r="H60" s="78">
        <v>37175.81</v>
      </c>
      <c r="I60" s="78">
        <v>37175.81</v>
      </c>
      <c r="J60" s="78">
        <v>41306.46</v>
      </c>
      <c r="K60" s="65">
        <v>0.9</v>
      </c>
    </row>
    <row r="61" s="32" customFormat="1" spans="1:12">
      <c r="A61" s="76">
        <v>2</v>
      </c>
      <c r="B61" s="78" t="s">
        <v>3715</v>
      </c>
      <c r="C61" s="78">
        <v>2022</v>
      </c>
      <c r="D61" s="65">
        <v>410425</v>
      </c>
      <c r="E61" s="78">
        <v>227</v>
      </c>
      <c r="F61" s="89">
        <v>0</v>
      </c>
      <c r="G61" s="89">
        <v>0</v>
      </c>
      <c r="H61" s="78">
        <v>73111.23</v>
      </c>
      <c r="I61" s="78">
        <v>73111.23</v>
      </c>
      <c r="J61" s="78">
        <v>81234.7</v>
      </c>
      <c r="K61" s="89">
        <v>0.9</v>
      </c>
      <c r="L61" s="32">
        <v>2</v>
      </c>
    </row>
    <row r="62" customFormat="1" ht="39.95" customHeight="1" spans="1:14">
      <c r="A62" s="43" t="s">
        <v>621</v>
      </c>
      <c r="B62" s="28" t="s">
        <v>3576</v>
      </c>
      <c r="C62" s="30"/>
      <c r="D62" s="30"/>
      <c r="E62" s="28">
        <f t="shared" ref="E62:J62" si="3">SUM(E60:E61)</f>
        <v>339</v>
      </c>
      <c r="F62" s="28">
        <f t="shared" si="3"/>
        <v>0</v>
      </c>
      <c r="G62" s="28">
        <f t="shared" si="3"/>
        <v>0</v>
      </c>
      <c r="H62" s="28">
        <f t="shared" si="3"/>
        <v>110287.04</v>
      </c>
      <c r="I62" s="28">
        <f t="shared" si="3"/>
        <v>110287.04</v>
      </c>
      <c r="J62" s="28">
        <f t="shared" si="3"/>
        <v>122541.16</v>
      </c>
      <c r="K62" s="30"/>
      <c r="L62" s="5"/>
      <c r="M62" s="5"/>
      <c r="N62" s="5"/>
    </row>
    <row r="63" customFormat="1" ht="33.75" spans="1:14">
      <c r="A63" s="35" t="s">
        <v>228</v>
      </c>
      <c r="B63" s="84" t="s">
        <v>2</v>
      </c>
      <c r="C63" s="85" t="s">
        <v>3</v>
      </c>
      <c r="D63" s="85" t="s">
        <v>4</v>
      </c>
      <c r="E63" s="85" t="s">
        <v>7</v>
      </c>
      <c r="F63" s="85" t="s">
        <v>8</v>
      </c>
      <c r="G63" s="85" t="s">
        <v>9</v>
      </c>
      <c r="H63" s="85" t="s">
        <v>11</v>
      </c>
      <c r="I63" s="85" t="s">
        <v>12</v>
      </c>
      <c r="J63" s="85" t="s">
        <v>13</v>
      </c>
      <c r="K63" s="85" t="s">
        <v>14</v>
      </c>
      <c r="L63" s="5"/>
      <c r="M63" s="5"/>
      <c r="N63" s="5"/>
    </row>
    <row r="64" s="1" customFormat="1" spans="1:12">
      <c r="A64" s="76">
        <v>1</v>
      </c>
      <c r="B64" s="90" t="s">
        <v>3668</v>
      </c>
      <c r="C64" s="91">
        <v>2022</v>
      </c>
      <c r="D64" s="91">
        <v>410481</v>
      </c>
      <c r="E64" s="90">
        <v>104</v>
      </c>
      <c r="F64" s="91">
        <v>0</v>
      </c>
      <c r="G64" s="91">
        <v>0</v>
      </c>
      <c r="H64" s="90">
        <v>69308.91</v>
      </c>
      <c r="I64" s="90">
        <v>69308.91</v>
      </c>
      <c r="J64" s="90">
        <v>77009.9</v>
      </c>
      <c r="K64" s="91">
        <v>0.9</v>
      </c>
      <c r="L64" s="1">
        <v>1</v>
      </c>
    </row>
    <row r="65" customFormat="1" ht="39.95" customHeight="1" spans="1:14">
      <c r="A65" s="43" t="s">
        <v>908</v>
      </c>
      <c r="B65" s="28" t="s">
        <v>3716</v>
      </c>
      <c r="C65" s="30"/>
      <c r="D65" s="30"/>
      <c r="E65" s="28">
        <f t="shared" ref="E65:J65" si="4">SUM(E64:E64)</f>
        <v>104</v>
      </c>
      <c r="F65" s="28">
        <f t="shared" si="4"/>
        <v>0</v>
      </c>
      <c r="G65" s="28">
        <f t="shared" si="4"/>
        <v>0</v>
      </c>
      <c r="H65" s="28">
        <f t="shared" si="4"/>
        <v>69308.91</v>
      </c>
      <c r="I65" s="28">
        <f t="shared" si="4"/>
        <v>69308.91</v>
      </c>
      <c r="J65" s="28">
        <f t="shared" si="4"/>
        <v>77009.9</v>
      </c>
      <c r="K65" s="30"/>
      <c r="L65" s="5"/>
      <c r="M65" s="5"/>
      <c r="N65" s="5"/>
    </row>
    <row r="66" customFormat="1" ht="33.75" spans="1:14">
      <c r="A66" s="35" t="s">
        <v>228</v>
      </c>
      <c r="B66" s="35" t="s">
        <v>2</v>
      </c>
      <c r="C66" s="10" t="s">
        <v>3</v>
      </c>
      <c r="D66" s="10" t="s">
        <v>4</v>
      </c>
      <c r="E66" s="10" t="s">
        <v>7</v>
      </c>
      <c r="F66" s="10" t="s">
        <v>8</v>
      </c>
      <c r="G66" s="10" t="s">
        <v>9</v>
      </c>
      <c r="H66" s="10" t="s">
        <v>11</v>
      </c>
      <c r="I66" s="10" t="s">
        <v>12</v>
      </c>
      <c r="J66" s="66" t="s">
        <v>13</v>
      </c>
      <c r="K66" s="10" t="s">
        <v>14</v>
      </c>
      <c r="L66" s="5"/>
      <c r="M66" s="5"/>
      <c r="N66" s="5"/>
    </row>
    <row r="67" s="72" customFormat="1" spans="1:11">
      <c r="A67" s="76">
        <v>1</v>
      </c>
      <c r="B67" s="90" t="s">
        <v>3717</v>
      </c>
      <c r="C67" s="90">
        <v>2022</v>
      </c>
      <c r="D67" s="90">
        <v>410422</v>
      </c>
      <c r="E67" s="90">
        <v>17</v>
      </c>
      <c r="F67" s="90">
        <v>0</v>
      </c>
      <c r="G67" s="90">
        <v>0</v>
      </c>
      <c r="H67" s="90">
        <v>4729.39</v>
      </c>
      <c r="I67" s="90">
        <v>4729.39</v>
      </c>
      <c r="J67" s="90">
        <v>5254.88</v>
      </c>
      <c r="K67" s="90">
        <v>0.9</v>
      </c>
    </row>
    <row r="68" s="72" customFormat="1" spans="1:11">
      <c r="A68" s="76">
        <v>2</v>
      </c>
      <c r="B68" s="90" t="s">
        <v>3718</v>
      </c>
      <c r="C68" s="90">
        <v>2022</v>
      </c>
      <c r="D68" s="90">
        <v>410422</v>
      </c>
      <c r="E68" s="90">
        <v>3</v>
      </c>
      <c r="F68" s="90">
        <v>0</v>
      </c>
      <c r="G68" s="90">
        <v>0</v>
      </c>
      <c r="H68" s="90">
        <v>740.34</v>
      </c>
      <c r="I68" s="90">
        <v>740.34</v>
      </c>
      <c r="J68" s="90">
        <v>822.6</v>
      </c>
      <c r="K68" s="90">
        <v>0.9</v>
      </c>
    </row>
    <row r="69" s="72" customFormat="1" spans="1:11">
      <c r="A69" s="76">
        <v>3</v>
      </c>
      <c r="B69" s="90" t="s">
        <v>3719</v>
      </c>
      <c r="C69" s="90">
        <v>2022</v>
      </c>
      <c r="D69" s="90">
        <v>410422</v>
      </c>
      <c r="E69" s="90">
        <v>218</v>
      </c>
      <c r="F69" s="90">
        <v>0</v>
      </c>
      <c r="G69" s="90">
        <v>0</v>
      </c>
      <c r="H69" s="90">
        <v>70655.72</v>
      </c>
      <c r="I69" s="90">
        <v>70655.72</v>
      </c>
      <c r="J69" s="90">
        <v>78506.36</v>
      </c>
      <c r="K69" s="90">
        <v>0.9</v>
      </c>
    </row>
    <row r="70" s="72" customFormat="1" spans="1:11">
      <c r="A70" s="76">
        <v>4</v>
      </c>
      <c r="B70" s="90" t="s">
        <v>3720</v>
      </c>
      <c r="C70" s="90">
        <v>2022</v>
      </c>
      <c r="D70" s="90">
        <v>410422</v>
      </c>
      <c r="E70" s="90">
        <v>1</v>
      </c>
      <c r="F70" s="90">
        <v>0</v>
      </c>
      <c r="G70" s="90">
        <v>0</v>
      </c>
      <c r="H70" s="90">
        <v>143.87</v>
      </c>
      <c r="I70" s="90">
        <v>143.87</v>
      </c>
      <c r="J70" s="90">
        <v>159.85</v>
      </c>
      <c r="K70" s="90">
        <v>0.9</v>
      </c>
    </row>
    <row r="71" s="72" customFormat="1" spans="1:11">
      <c r="A71" s="76">
        <v>5</v>
      </c>
      <c r="B71" s="90" t="s">
        <v>3721</v>
      </c>
      <c r="C71" s="90">
        <v>2022</v>
      </c>
      <c r="D71" s="90">
        <v>410422</v>
      </c>
      <c r="E71" s="90">
        <v>3</v>
      </c>
      <c r="F71" s="90">
        <v>0</v>
      </c>
      <c r="G71" s="90">
        <v>0</v>
      </c>
      <c r="H71" s="90">
        <v>887.65</v>
      </c>
      <c r="I71" s="90">
        <v>887.65</v>
      </c>
      <c r="J71" s="90">
        <v>986.28</v>
      </c>
      <c r="K71" s="90">
        <v>0.9</v>
      </c>
    </row>
    <row r="72" s="72" customFormat="1" spans="1:12">
      <c r="A72" s="76">
        <v>6</v>
      </c>
      <c r="B72" s="90" t="s">
        <v>3722</v>
      </c>
      <c r="C72" s="90">
        <v>2022</v>
      </c>
      <c r="D72" s="90">
        <v>410422</v>
      </c>
      <c r="E72" s="90">
        <v>1</v>
      </c>
      <c r="F72" s="90">
        <v>0</v>
      </c>
      <c r="G72" s="90">
        <v>0</v>
      </c>
      <c r="H72" s="90">
        <v>86.32</v>
      </c>
      <c r="I72" s="90">
        <v>86.32</v>
      </c>
      <c r="J72" s="90">
        <v>95.91</v>
      </c>
      <c r="K72" s="90">
        <v>0.9</v>
      </c>
      <c r="L72" s="92">
        <v>6</v>
      </c>
    </row>
    <row r="73" s="2" customFormat="1" ht="39.95" customHeight="1" spans="1:11">
      <c r="A73" s="15" t="s">
        <v>782</v>
      </c>
      <c r="B73" s="15" t="s">
        <v>3723</v>
      </c>
      <c r="C73" s="16"/>
      <c r="D73" s="16"/>
      <c r="E73" s="15">
        <f t="shared" ref="E73:J73" si="5">SUM(E67:E72)</f>
        <v>243</v>
      </c>
      <c r="F73" s="15">
        <f t="shared" si="5"/>
        <v>0</v>
      </c>
      <c r="G73" s="15">
        <f t="shared" si="5"/>
        <v>0</v>
      </c>
      <c r="H73" s="15">
        <f t="shared" si="5"/>
        <v>77243.29</v>
      </c>
      <c r="I73" s="15">
        <f t="shared" si="5"/>
        <v>77243.29</v>
      </c>
      <c r="J73" s="15">
        <f t="shared" si="5"/>
        <v>85825.88</v>
      </c>
      <c r="K73" s="16"/>
    </row>
    <row r="74" s="3" customFormat="1" ht="39.95" customHeight="1" spans="1:12">
      <c r="A74" s="17" t="s">
        <v>2302</v>
      </c>
      <c r="B74" s="18" t="s">
        <v>3724</v>
      </c>
      <c r="C74" s="18"/>
      <c r="D74" s="18"/>
      <c r="E74" s="18">
        <f t="shared" ref="E74:J74" si="6">E40+E52+E58+E62+E73+E65</f>
        <v>8525</v>
      </c>
      <c r="F74" s="18">
        <f t="shared" si="6"/>
        <v>0</v>
      </c>
      <c r="G74" s="18">
        <f t="shared" si="6"/>
        <v>-13</v>
      </c>
      <c r="H74" s="18">
        <f t="shared" si="6"/>
        <v>2971137.1</v>
      </c>
      <c r="I74" s="18">
        <f t="shared" si="6"/>
        <v>2971137.1</v>
      </c>
      <c r="J74" s="18">
        <f t="shared" si="6"/>
        <v>3339953.37</v>
      </c>
      <c r="K74" s="22"/>
      <c r="L74" s="3">
        <f>L72+L64+L61+L57+L51+L39</f>
        <v>60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8.5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3.1083333333333" style="5" customWidth="1"/>
    <col min="9" max="9" width="10.8916666666667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3725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33.75" spans="1:12">
      <c r="A2" s="35" t="s">
        <v>228</v>
      </c>
      <c r="B2" s="10" t="s">
        <v>2</v>
      </c>
      <c r="C2" s="10" t="s">
        <v>3</v>
      </c>
      <c r="D2" s="10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  <c r="L2" s="50"/>
    </row>
    <row r="3" s="32" customFormat="1" ht="12" spans="1:12">
      <c r="A3" s="35">
        <v>1</v>
      </c>
      <c r="B3" s="36" t="s">
        <v>3726</v>
      </c>
      <c r="C3" s="37">
        <v>2022</v>
      </c>
      <c r="D3" s="37">
        <v>410499</v>
      </c>
      <c r="E3" s="38">
        <v>35</v>
      </c>
      <c r="F3" s="35">
        <v>0</v>
      </c>
      <c r="G3" s="35">
        <v>0</v>
      </c>
      <c r="H3" s="38">
        <v>8431.97</v>
      </c>
      <c r="I3" s="38">
        <v>8431.97</v>
      </c>
      <c r="J3" s="38">
        <v>9368.86</v>
      </c>
      <c r="K3" s="37">
        <v>0.9</v>
      </c>
      <c r="L3" s="51"/>
    </row>
    <row r="4" s="32" customFormat="1" ht="12" spans="1:12">
      <c r="A4" s="35">
        <v>2</v>
      </c>
      <c r="B4" s="36" t="s">
        <v>3727</v>
      </c>
      <c r="C4" s="37">
        <v>2022</v>
      </c>
      <c r="D4" s="37">
        <v>410499</v>
      </c>
      <c r="E4" s="38">
        <v>53</v>
      </c>
      <c r="F4" s="35">
        <v>0</v>
      </c>
      <c r="G4" s="35">
        <v>0</v>
      </c>
      <c r="H4" s="38">
        <v>26488.25</v>
      </c>
      <c r="I4" s="38">
        <v>26488.25</v>
      </c>
      <c r="J4" s="38">
        <v>29431.39</v>
      </c>
      <c r="K4" s="37">
        <v>0.9</v>
      </c>
      <c r="L4" s="51"/>
    </row>
    <row r="5" s="32" customFormat="1" ht="12" spans="1:12">
      <c r="A5" s="35">
        <v>3</v>
      </c>
      <c r="B5" s="36" t="s">
        <v>3728</v>
      </c>
      <c r="C5" s="37">
        <v>2022</v>
      </c>
      <c r="D5" s="37">
        <v>410499</v>
      </c>
      <c r="E5" s="38">
        <v>501</v>
      </c>
      <c r="F5" s="35">
        <v>0</v>
      </c>
      <c r="G5" s="35">
        <v>0</v>
      </c>
      <c r="H5" s="38">
        <v>179525.4</v>
      </c>
      <c r="I5" s="38">
        <v>179525.4</v>
      </c>
      <c r="J5" s="38">
        <v>199472.67</v>
      </c>
      <c r="K5" s="37">
        <v>0.9</v>
      </c>
      <c r="L5" s="51"/>
    </row>
    <row r="6" s="32" customFormat="1" ht="12" spans="1:12">
      <c r="A6" s="35">
        <v>4</v>
      </c>
      <c r="B6" s="36" t="s">
        <v>3729</v>
      </c>
      <c r="C6" s="37">
        <v>2022</v>
      </c>
      <c r="D6" s="37">
        <v>410499</v>
      </c>
      <c r="E6" s="38">
        <v>27</v>
      </c>
      <c r="F6" s="35">
        <v>0</v>
      </c>
      <c r="G6" s="35">
        <v>0</v>
      </c>
      <c r="H6" s="38">
        <v>8610.17</v>
      </c>
      <c r="I6" s="38">
        <v>8610.17</v>
      </c>
      <c r="J6" s="38">
        <v>9566.85</v>
      </c>
      <c r="K6" s="37">
        <v>0.9</v>
      </c>
      <c r="L6" s="51"/>
    </row>
    <row r="7" s="32" customFormat="1" ht="12" spans="1:12">
      <c r="A7" s="35">
        <v>5</v>
      </c>
      <c r="B7" s="36" t="s">
        <v>3730</v>
      </c>
      <c r="C7" s="37">
        <v>2022</v>
      </c>
      <c r="D7" s="37">
        <v>410499</v>
      </c>
      <c r="E7" s="38">
        <v>1287</v>
      </c>
      <c r="F7" s="35">
        <v>0</v>
      </c>
      <c r="G7" s="35">
        <v>0</v>
      </c>
      <c r="H7" s="38">
        <v>560927.94</v>
      </c>
      <c r="I7" s="38">
        <v>560927.94</v>
      </c>
      <c r="J7" s="38">
        <v>623253.27</v>
      </c>
      <c r="K7" s="37">
        <v>0.9</v>
      </c>
      <c r="L7" s="51"/>
    </row>
    <row r="8" s="32" customFormat="1" ht="12" spans="1:12">
      <c r="A8" s="35">
        <v>6</v>
      </c>
      <c r="B8" s="36" t="s">
        <v>3731</v>
      </c>
      <c r="C8" s="37">
        <v>2022</v>
      </c>
      <c r="D8" s="37">
        <v>410499</v>
      </c>
      <c r="E8" s="38">
        <v>4</v>
      </c>
      <c r="F8" s="35">
        <v>0</v>
      </c>
      <c r="G8" s="35">
        <v>0</v>
      </c>
      <c r="H8" s="38">
        <v>1475.5</v>
      </c>
      <c r="I8" s="38">
        <v>1475.5</v>
      </c>
      <c r="J8" s="38">
        <v>1639.44</v>
      </c>
      <c r="K8" s="37">
        <v>0.9</v>
      </c>
      <c r="L8" s="51"/>
    </row>
    <row r="9" s="32" customFormat="1" ht="12" spans="1:12">
      <c r="A9" s="35">
        <v>7</v>
      </c>
      <c r="B9" s="37" t="s">
        <v>3696</v>
      </c>
      <c r="C9" s="37">
        <v>2022</v>
      </c>
      <c r="D9" s="37">
        <v>410499</v>
      </c>
      <c r="E9" s="39">
        <v>6518</v>
      </c>
      <c r="F9" s="35">
        <v>0</v>
      </c>
      <c r="G9" s="35">
        <v>0</v>
      </c>
      <c r="H9" s="39">
        <v>2516919.89</v>
      </c>
      <c r="I9" s="39">
        <v>2516919.89</v>
      </c>
      <c r="J9" s="39">
        <v>2796577.66</v>
      </c>
      <c r="K9" s="37">
        <v>0.9</v>
      </c>
      <c r="L9" s="51"/>
    </row>
    <row r="10" s="32" customFormat="1" ht="12" spans="1:12">
      <c r="A10" s="35">
        <v>8</v>
      </c>
      <c r="B10" s="36" t="s">
        <v>3732</v>
      </c>
      <c r="C10" s="37">
        <v>2022</v>
      </c>
      <c r="D10" s="37">
        <v>410499</v>
      </c>
      <c r="E10" s="38">
        <v>44</v>
      </c>
      <c r="F10" s="35">
        <v>0</v>
      </c>
      <c r="G10" s="35">
        <v>0</v>
      </c>
      <c r="H10" s="38">
        <v>15401.34</v>
      </c>
      <c r="I10" s="38">
        <v>15401.34</v>
      </c>
      <c r="J10" s="38">
        <v>17112.6</v>
      </c>
      <c r="K10" s="37">
        <v>0.9</v>
      </c>
      <c r="L10" s="51"/>
    </row>
    <row r="11" s="32" customFormat="1" ht="12" spans="1:12">
      <c r="A11" s="35">
        <v>9</v>
      </c>
      <c r="B11" s="36" t="s">
        <v>3733</v>
      </c>
      <c r="C11" s="37">
        <v>2022</v>
      </c>
      <c r="D11" s="37">
        <v>410499</v>
      </c>
      <c r="E11" s="38">
        <v>1006</v>
      </c>
      <c r="F11" s="35">
        <v>0</v>
      </c>
      <c r="G11" s="35">
        <v>0</v>
      </c>
      <c r="H11" s="38">
        <v>384258.42</v>
      </c>
      <c r="I11" s="38">
        <v>384258.42</v>
      </c>
      <c r="J11" s="38">
        <v>426953.8</v>
      </c>
      <c r="K11" s="37">
        <v>0.9</v>
      </c>
      <c r="L11" s="51"/>
    </row>
    <row r="12" s="32" customFormat="1" ht="12" spans="1:12">
      <c r="A12" s="35">
        <v>10</v>
      </c>
      <c r="B12" s="36" t="s">
        <v>3734</v>
      </c>
      <c r="C12" s="37">
        <v>2022</v>
      </c>
      <c r="D12" s="37">
        <v>410499</v>
      </c>
      <c r="E12" s="38">
        <v>372</v>
      </c>
      <c r="F12" s="35">
        <v>0</v>
      </c>
      <c r="G12" s="35">
        <v>0</v>
      </c>
      <c r="H12" s="38">
        <v>143336.44</v>
      </c>
      <c r="I12" s="38">
        <v>143336.44</v>
      </c>
      <c r="J12" s="38">
        <v>159262.71</v>
      </c>
      <c r="K12" s="37">
        <v>0.9</v>
      </c>
      <c r="L12" s="51"/>
    </row>
    <row r="13" s="32" customFormat="1" ht="12" spans="1:12">
      <c r="A13" s="35">
        <v>11</v>
      </c>
      <c r="B13" s="36" t="s">
        <v>3735</v>
      </c>
      <c r="C13" s="37">
        <v>2022</v>
      </c>
      <c r="D13" s="37">
        <v>410499</v>
      </c>
      <c r="E13" s="38">
        <v>31</v>
      </c>
      <c r="F13" s="35">
        <v>0</v>
      </c>
      <c r="G13" s="35">
        <v>0</v>
      </c>
      <c r="H13" s="38">
        <v>9257.54</v>
      </c>
      <c r="I13" s="38">
        <v>9257.54</v>
      </c>
      <c r="J13" s="38">
        <v>10286.16</v>
      </c>
      <c r="K13" s="37">
        <v>0.9</v>
      </c>
      <c r="L13" s="51"/>
    </row>
    <row r="14" s="32" customFormat="1" ht="12" spans="1:12">
      <c r="A14" s="35">
        <v>12</v>
      </c>
      <c r="B14" s="36" t="s">
        <v>3736</v>
      </c>
      <c r="C14" s="37">
        <v>2022</v>
      </c>
      <c r="D14" s="37">
        <v>410499</v>
      </c>
      <c r="E14" s="38">
        <v>330</v>
      </c>
      <c r="F14" s="35">
        <v>0</v>
      </c>
      <c r="G14" s="35">
        <v>0</v>
      </c>
      <c r="H14" s="38">
        <v>131451.74</v>
      </c>
      <c r="I14" s="38">
        <v>131451.74</v>
      </c>
      <c r="J14" s="38">
        <v>146057.49</v>
      </c>
      <c r="K14" s="37">
        <v>0.9</v>
      </c>
      <c r="L14" s="51"/>
    </row>
    <row r="15" s="32" customFormat="1" ht="12" spans="1:12">
      <c r="A15" s="35">
        <v>13</v>
      </c>
      <c r="B15" s="36" t="s">
        <v>3737</v>
      </c>
      <c r="C15" s="37">
        <v>2022</v>
      </c>
      <c r="D15" s="37">
        <v>410499</v>
      </c>
      <c r="E15" s="38">
        <v>272</v>
      </c>
      <c r="F15" s="35">
        <v>0</v>
      </c>
      <c r="G15" s="35">
        <v>0</v>
      </c>
      <c r="H15" s="38">
        <v>71058.44</v>
      </c>
      <c r="I15" s="38">
        <v>71058.44</v>
      </c>
      <c r="J15" s="38">
        <v>78953.82</v>
      </c>
      <c r="K15" s="37">
        <v>0.9</v>
      </c>
      <c r="L15" s="51"/>
    </row>
    <row r="16" s="32" customFormat="1" ht="12" spans="1:12">
      <c r="A16" s="35">
        <v>14</v>
      </c>
      <c r="B16" s="36" t="s">
        <v>3738</v>
      </c>
      <c r="C16" s="37">
        <v>2022</v>
      </c>
      <c r="D16" s="37">
        <v>410499</v>
      </c>
      <c r="E16" s="38">
        <v>206</v>
      </c>
      <c r="F16" s="35">
        <v>0</v>
      </c>
      <c r="G16" s="35">
        <v>0</v>
      </c>
      <c r="H16" s="38">
        <v>68437.94</v>
      </c>
      <c r="I16" s="38">
        <v>68437.94</v>
      </c>
      <c r="J16" s="38">
        <v>76042.15</v>
      </c>
      <c r="K16" s="37">
        <v>0.9</v>
      </c>
      <c r="L16" s="51"/>
    </row>
    <row r="17" s="32" customFormat="1" ht="12" spans="1:12">
      <c r="A17" s="35">
        <v>15</v>
      </c>
      <c r="B17" s="36" t="s">
        <v>3739</v>
      </c>
      <c r="C17" s="37">
        <v>2022</v>
      </c>
      <c r="D17" s="37">
        <v>410499</v>
      </c>
      <c r="E17" s="38">
        <v>169</v>
      </c>
      <c r="F17" s="35">
        <v>0</v>
      </c>
      <c r="G17" s="35">
        <v>0</v>
      </c>
      <c r="H17" s="38">
        <v>64249.83</v>
      </c>
      <c r="I17" s="38">
        <v>64249.83</v>
      </c>
      <c r="J17" s="38">
        <v>71388.7</v>
      </c>
      <c r="K17" s="37">
        <v>0.9</v>
      </c>
      <c r="L17" s="51"/>
    </row>
    <row r="18" s="32" customFormat="1" ht="12" spans="1:12">
      <c r="A18" s="35">
        <v>16</v>
      </c>
      <c r="B18" s="36" t="s">
        <v>3740</v>
      </c>
      <c r="C18" s="37">
        <v>2022</v>
      </c>
      <c r="D18" s="37">
        <v>410499</v>
      </c>
      <c r="E18" s="38">
        <v>57</v>
      </c>
      <c r="F18" s="35">
        <v>0</v>
      </c>
      <c r="G18" s="35">
        <v>0</v>
      </c>
      <c r="H18" s="38">
        <v>21309.68</v>
      </c>
      <c r="I18" s="38">
        <v>21309.68</v>
      </c>
      <c r="J18" s="38">
        <v>23677.42</v>
      </c>
      <c r="K18" s="37">
        <v>0.9</v>
      </c>
      <c r="L18" s="51"/>
    </row>
    <row r="19" s="32" customFormat="1" ht="12" spans="1:12">
      <c r="A19" s="35">
        <v>17</v>
      </c>
      <c r="B19" s="36" t="s">
        <v>3741</v>
      </c>
      <c r="C19" s="37">
        <v>2022</v>
      </c>
      <c r="D19" s="37">
        <v>410499</v>
      </c>
      <c r="E19" s="38">
        <v>21</v>
      </c>
      <c r="F19" s="35">
        <v>0</v>
      </c>
      <c r="G19" s="35">
        <v>0</v>
      </c>
      <c r="H19" s="38">
        <v>6985.44</v>
      </c>
      <c r="I19" s="38">
        <v>6985.44</v>
      </c>
      <c r="J19" s="38">
        <v>7761.6</v>
      </c>
      <c r="K19" s="37">
        <v>0.9</v>
      </c>
      <c r="L19" s="51"/>
    </row>
    <row r="20" s="32" customFormat="1" ht="12" spans="1:12">
      <c r="A20" s="35">
        <v>18</v>
      </c>
      <c r="B20" s="36" t="s">
        <v>3742</v>
      </c>
      <c r="C20" s="37">
        <v>2022</v>
      </c>
      <c r="D20" s="37">
        <v>410499</v>
      </c>
      <c r="E20" s="38">
        <v>29</v>
      </c>
      <c r="F20" s="35">
        <v>0</v>
      </c>
      <c r="G20" s="35">
        <v>0</v>
      </c>
      <c r="H20" s="38">
        <v>8868.24</v>
      </c>
      <c r="I20" s="38">
        <v>8868.24</v>
      </c>
      <c r="J20" s="38">
        <v>9853.6</v>
      </c>
      <c r="K20" s="37">
        <v>0.9</v>
      </c>
      <c r="L20" s="51"/>
    </row>
    <row r="21" s="32" customFormat="1" ht="12" spans="1:12">
      <c r="A21" s="35">
        <v>19</v>
      </c>
      <c r="B21" s="36" t="s">
        <v>3743</v>
      </c>
      <c r="C21" s="37">
        <v>2022</v>
      </c>
      <c r="D21" s="37">
        <v>410499</v>
      </c>
      <c r="E21" s="38">
        <v>48</v>
      </c>
      <c r="F21" s="35">
        <v>0</v>
      </c>
      <c r="G21" s="35">
        <v>0</v>
      </c>
      <c r="H21" s="38">
        <v>21009.44</v>
      </c>
      <c r="I21" s="38">
        <v>21009.44</v>
      </c>
      <c r="J21" s="38">
        <v>23343.82</v>
      </c>
      <c r="K21" s="37">
        <v>0.9</v>
      </c>
      <c r="L21" s="51"/>
    </row>
    <row r="22" s="32" customFormat="1" ht="12" spans="1:12">
      <c r="A22" s="35">
        <v>20</v>
      </c>
      <c r="B22" s="36" t="s">
        <v>3744</v>
      </c>
      <c r="C22" s="37">
        <v>2022</v>
      </c>
      <c r="D22" s="37">
        <v>410499</v>
      </c>
      <c r="E22" s="38">
        <v>45</v>
      </c>
      <c r="F22" s="35">
        <v>0</v>
      </c>
      <c r="G22" s="35">
        <v>0</v>
      </c>
      <c r="H22" s="38">
        <v>13918.35</v>
      </c>
      <c r="I22" s="38">
        <v>13918.35</v>
      </c>
      <c r="J22" s="38">
        <v>15464.83</v>
      </c>
      <c r="K22" s="37">
        <v>0.9</v>
      </c>
      <c r="L22" s="51"/>
    </row>
    <row r="23" s="32" customFormat="1" ht="12" spans="1:12">
      <c r="A23" s="35">
        <v>21</v>
      </c>
      <c r="B23" s="36" t="s">
        <v>3745</v>
      </c>
      <c r="C23" s="37">
        <v>2022</v>
      </c>
      <c r="D23" s="37">
        <v>410499</v>
      </c>
      <c r="E23" s="38">
        <v>26</v>
      </c>
      <c r="F23" s="35">
        <v>0</v>
      </c>
      <c r="G23" s="35">
        <v>0</v>
      </c>
      <c r="H23" s="38">
        <v>9378.41</v>
      </c>
      <c r="I23" s="38">
        <v>9378.41</v>
      </c>
      <c r="J23" s="38">
        <v>10420.45</v>
      </c>
      <c r="K23" s="37">
        <v>0.9</v>
      </c>
      <c r="L23" s="51"/>
    </row>
    <row r="24" s="32" customFormat="1" ht="12" spans="1:12">
      <c r="A24" s="35">
        <v>22</v>
      </c>
      <c r="B24" s="36" t="s">
        <v>3746</v>
      </c>
      <c r="C24" s="37">
        <v>2022</v>
      </c>
      <c r="D24" s="37">
        <v>410499</v>
      </c>
      <c r="E24" s="38">
        <v>5</v>
      </c>
      <c r="F24" s="35">
        <v>0</v>
      </c>
      <c r="G24" s="35">
        <v>0</v>
      </c>
      <c r="H24" s="38">
        <v>1820.72</v>
      </c>
      <c r="I24" s="38">
        <v>1820.72</v>
      </c>
      <c r="J24" s="38">
        <v>2023.02</v>
      </c>
      <c r="K24" s="37">
        <v>0.9</v>
      </c>
      <c r="L24" s="51"/>
    </row>
    <row r="25" s="32" customFormat="1" ht="12" spans="1:12">
      <c r="A25" s="35">
        <v>23</v>
      </c>
      <c r="B25" s="36" t="s">
        <v>3747</v>
      </c>
      <c r="C25" s="37">
        <v>2022</v>
      </c>
      <c r="D25" s="37">
        <v>410499</v>
      </c>
      <c r="E25" s="38">
        <v>36</v>
      </c>
      <c r="F25" s="35">
        <v>0</v>
      </c>
      <c r="G25" s="35">
        <v>0</v>
      </c>
      <c r="H25" s="38">
        <v>9519.75</v>
      </c>
      <c r="I25" s="38">
        <v>9519.75</v>
      </c>
      <c r="J25" s="38">
        <v>10577.5</v>
      </c>
      <c r="K25" s="37">
        <v>0.9</v>
      </c>
      <c r="L25" s="51"/>
    </row>
    <row r="26" s="32" customFormat="1" ht="12" spans="1:12">
      <c r="A26" s="35">
        <v>24</v>
      </c>
      <c r="B26" s="36" t="s">
        <v>3748</v>
      </c>
      <c r="C26" s="37">
        <v>2022</v>
      </c>
      <c r="D26" s="37">
        <v>410499</v>
      </c>
      <c r="E26" s="38">
        <v>16</v>
      </c>
      <c r="F26" s="35">
        <v>0</v>
      </c>
      <c r="G26" s="35">
        <v>0</v>
      </c>
      <c r="H26" s="38">
        <v>5617.35</v>
      </c>
      <c r="I26" s="38">
        <v>5617.35</v>
      </c>
      <c r="J26" s="38">
        <v>6241.5</v>
      </c>
      <c r="K26" s="37">
        <v>0.9</v>
      </c>
      <c r="L26" s="51"/>
    </row>
    <row r="27" s="32" customFormat="1" ht="12" spans="1:12">
      <c r="A27" s="35">
        <v>25</v>
      </c>
      <c r="B27" s="36" t="s">
        <v>3749</v>
      </c>
      <c r="C27" s="37">
        <v>2022</v>
      </c>
      <c r="D27" s="37">
        <v>410499</v>
      </c>
      <c r="E27" s="38">
        <v>12</v>
      </c>
      <c r="F27" s="35">
        <v>0</v>
      </c>
      <c r="G27" s="35">
        <v>0</v>
      </c>
      <c r="H27" s="38">
        <v>3655.04</v>
      </c>
      <c r="I27" s="38">
        <v>3655.04</v>
      </c>
      <c r="J27" s="38">
        <v>4061.15</v>
      </c>
      <c r="K27" s="37">
        <v>0.9</v>
      </c>
      <c r="L27" s="51"/>
    </row>
    <row r="28" s="32" customFormat="1" ht="12" spans="1:12">
      <c r="A28" s="35">
        <v>26</v>
      </c>
      <c r="B28" s="36" t="s">
        <v>3750</v>
      </c>
      <c r="C28" s="37">
        <v>2022</v>
      </c>
      <c r="D28" s="37">
        <v>410499</v>
      </c>
      <c r="E28" s="38">
        <v>12</v>
      </c>
      <c r="F28" s="35">
        <v>0</v>
      </c>
      <c r="G28" s="35">
        <v>0</v>
      </c>
      <c r="H28" s="38">
        <v>1597.55</v>
      </c>
      <c r="I28" s="38">
        <v>1597.55</v>
      </c>
      <c r="J28" s="38">
        <v>1775.05</v>
      </c>
      <c r="K28" s="37">
        <v>0.9</v>
      </c>
      <c r="L28" s="51"/>
    </row>
    <row r="29" s="32" customFormat="1" ht="12" spans="1:12">
      <c r="A29" s="35">
        <v>27</v>
      </c>
      <c r="B29" s="37" t="s">
        <v>3751</v>
      </c>
      <c r="C29" s="37">
        <v>2022</v>
      </c>
      <c r="D29" s="37">
        <v>410499</v>
      </c>
      <c r="E29" s="39">
        <v>1</v>
      </c>
      <c r="F29" s="35">
        <v>0</v>
      </c>
      <c r="G29" s="35">
        <v>0</v>
      </c>
      <c r="H29" s="39">
        <v>320.92</v>
      </c>
      <c r="I29" s="39">
        <v>320.92</v>
      </c>
      <c r="J29" s="39">
        <v>356.58</v>
      </c>
      <c r="K29" s="37">
        <v>0.9</v>
      </c>
      <c r="L29" s="51"/>
    </row>
    <row r="30" s="32" customFormat="1" ht="12" spans="1:12">
      <c r="A30" s="35">
        <v>28</v>
      </c>
      <c r="B30" s="37" t="s">
        <v>3752</v>
      </c>
      <c r="C30" s="37">
        <v>2022</v>
      </c>
      <c r="D30" s="37">
        <v>410499</v>
      </c>
      <c r="E30" s="39">
        <v>5</v>
      </c>
      <c r="F30" s="35">
        <v>0</v>
      </c>
      <c r="G30" s="35">
        <v>0</v>
      </c>
      <c r="H30" s="39">
        <v>1384.43</v>
      </c>
      <c r="I30" s="39">
        <v>1384.43</v>
      </c>
      <c r="J30" s="39">
        <v>1538.26</v>
      </c>
      <c r="K30" s="37">
        <v>0.9</v>
      </c>
      <c r="L30" s="51"/>
    </row>
    <row r="31" s="32" customFormat="1" ht="12" spans="1:12">
      <c r="A31" s="35">
        <v>29</v>
      </c>
      <c r="B31" s="37" t="s">
        <v>3753</v>
      </c>
      <c r="C31" s="37">
        <v>2022</v>
      </c>
      <c r="D31" s="37">
        <v>410499</v>
      </c>
      <c r="E31" s="39">
        <v>4</v>
      </c>
      <c r="F31" s="35">
        <v>0</v>
      </c>
      <c r="G31" s="35">
        <v>0</v>
      </c>
      <c r="H31" s="39">
        <v>814.12</v>
      </c>
      <c r="I31" s="39">
        <v>814.12</v>
      </c>
      <c r="J31" s="39">
        <v>904.58</v>
      </c>
      <c r="K31" s="37">
        <v>0.9</v>
      </c>
      <c r="L31" s="51"/>
    </row>
    <row r="32" s="32" customFormat="1" ht="12" spans="1:12">
      <c r="A32" s="35">
        <v>30</v>
      </c>
      <c r="B32" s="37" t="s">
        <v>3754</v>
      </c>
      <c r="C32" s="37">
        <v>2022</v>
      </c>
      <c r="D32" s="37">
        <v>410499</v>
      </c>
      <c r="E32" s="39">
        <v>7</v>
      </c>
      <c r="F32" s="35">
        <v>0</v>
      </c>
      <c r="G32" s="35">
        <v>0</v>
      </c>
      <c r="H32" s="39">
        <v>517.91</v>
      </c>
      <c r="I32" s="39">
        <v>517.91</v>
      </c>
      <c r="J32" s="39">
        <v>575.46</v>
      </c>
      <c r="K32" s="37">
        <v>0.9</v>
      </c>
      <c r="L32" s="51"/>
    </row>
    <row r="33" s="32" customFormat="1" ht="12" spans="1:12">
      <c r="A33" s="35">
        <v>31</v>
      </c>
      <c r="B33" s="37" t="s">
        <v>3755</v>
      </c>
      <c r="C33" s="37">
        <v>2022</v>
      </c>
      <c r="D33" s="37">
        <v>410499</v>
      </c>
      <c r="E33" s="39">
        <v>19</v>
      </c>
      <c r="F33" s="35">
        <v>0</v>
      </c>
      <c r="G33" s="35">
        <v>0</v>
      </c>
      <c r="H33" s="39">
        <v>1697.28</v>
      </c>
      <c r="I33" s="39">
        <v>1697.28</v>
      </c>
      <c r="J33" s="39">
        <v>1885.87</v>
      </c>
      <c r="K33" s="37">
        <v>0.9</v>
      </c>
      <c r="L33" s="51"/>
    </row>
    <row r="34" s="32" customFormat="1" ht="12" spans="1:12">
      <c r="A34" s="35">
        <v>32</v>
      </c>
      <c r="B34" s="36" t="s">
        <v>3756</v>
      </c>
      <c r="C34" s="37">
        <v>2022</v>
      </c>
      <c r="D34" s="37">
        <v>410499</v>
      </c>
      <c r="E34" s="38">
        <v>1</v>
      </c>
      <c r="F34" s="35">
        <v>0</v>
      </c>
      <c r="G34" s="35">
        <v>0</v>
      </c>
      <c r="H34" s="38">
        <v>31.5</v>
      </c>
      <c r="I34" s="38">
        <v>31.5</v>
      </c>
      <c r="J34" s="38">
        <v>35</v>
      </c>
      <c r="K34" s="37">
        <v>0.9</v>
      </c>
      <c r="L34" s="51"/>
    </row>
    <row r="35" s="33" customFormat="1" ht="12" spans="1:12">
      <c r="A35" s="40">
        <v>33</v>
      </c>
      <c r="B35" s="41" t="s">
        <v>2557</v>
      </c>
      <c r="C35" s="41">
        <v>2022</v>
      </c>
      <c r="D35" s="41">
        <v>410499</v>
      </c>
      <c r="E35" s="42">
        <v>148</v>
      </c>
      <c r="F35" s="40">
        <v>0</v>
      </c>
      <c r="G35" s="40">
        <v>0</v>
      </c>
      <c r="H35" s="42">
        <v>58504.72</v>
      </c>
      <c r="I35" s="42">
        <v>58504.72</v>
      </c>
      <c r="J35" s="42">
        <v>65005.24</v>
      </c>
      <c r="K35" s="41">
        <v>0.9</v>
      </c>
      <c r="L35" s="52"/>
    </row>
    <row r="36" s="32" customFormat="1" ht="12" spans="1:12">
      <c r="A36" s="35">
        <v>34</v>
      </c>
      <c r="B36" s="37" t="s">
        <v>3757</v>
      </c>
      <c r="C36" s="37">
        <v>2022</v>
      </c>
      <c r="D36" s="37">
        <v>410499</v>
      </c>
      <c r="E36" s="39">
        <v>1</v>
      </c>
      <c r="F36" s="35">
        <v>0</v>
      </c>
      <c r="G36" s="35">
        <v>0</v>
      </c>
      <c r="H36" s="39">
        <v>342.47</v>
      </c>
      <c r="I36" s="39">
        <v>342.47</v>
      </c>
      <c r="J36" s="39">
        <v>380.52</v>
      </c>
      <c r="K36" s="37">
        <v>0.9</v>
      </c>
      <c r="L36" s="20"/>
    </row>
    <row r="37" s="32" customFormat="1" ht="12" spans="1:12">
      <c r="A37" s="35">
        <v>35</v>
      </c>
      <c r="B37" s="37" t="s">
        <v>3758</v>
      </c>
      <c r="C37" s="37">
        <v>2022</v>
      </c>
      <c r="D37" s="37">
        <v>410499</v>
      </c>
      <c r="E37" s="39">
        <v>17</v>
      </c>
      <c r="F37" s="35">
        <v>0</v>
      </c>
      <c r="G37" s="35">
        <v>0</v>
      </c>
      <c r="H37" s="39">
        <v>6262.15</v>
      </c>
      <c r="I37" s="39">
        <v>6262.15</v>
      </c>
      <c r="J37" s="39">
        <v>6957.94</v>
      </c>
      <c r="K37" s="37">
        <v>0.9</v>
      </c>
      <c r="L37" s="20"/>
    </row>
    <row r="38" s="32" customFormat="1" ht="22.5" spans="1:12">
      <c r="A38" s="35">
        <v>36</v>
      </c>
      <c r="B38" s="37" t="s">
        <v>3759</v>
      </c>
      <c r="C38" s="37">
        <v>2022</v>
      </c>
      <c r="D38" s="37">
        <v>410499</v>
      </c>
      <c r="E38" s="39">
        <v>121</v>
      </c>
      <c r="F38" s="35">
        <v>0</v>
      </c>
      <c r="G38" s="35">
        <v>0</v>
      </c>
      <c r="H38" s="39">
        <v>41382.53</v>
      </c>
      <c r="I38" s="39">
        <v>41382.53</v>
      </c>
      <c r="J38" s="39">
        <v>45980.59</v>
      </c>
      <c r="K38" s="37">
        <v>0.9</v>
      </c>
      <c r="L38" s="20"/>
    </row>
    <row r="39" s="32" customFormat="1" ht="12" spans="1:12">
      <c r="A39" s="35">
        <v>37</v>
      </c>
      <c r="B39" s="37" t="s">
        <v>3760</v>
      </c>
      <c r="C39" s="37">
        <v>2022</v>
      </c>
      <c r="D39" s="37">
        <v>410499</v>
      </c>
      <c r="E39" s="39">
        <v>8</v>
      </c>
      <c r="F39" s="35">
        <v>0</v>
      </c>
      <c r="G39" s="35">
        <v>0</v>
      </c>
      <c r="H39" s="39">
        <v>3095.98</v>
      </c>
      <c r="I39" s="39">
        <v>3095.98</v>
      </c>
      <c r="J39" s="39">
        <v>3439.98</v>
      </c>
      <c r="K39" s="37">
        <v>0.9</v>
      </c>
      <c r="L39" s="20"/>
    </row>
    <row r="40" s="32" customFormat="1" ht="12" spans="1:12">
      <c r="A40" s="35">
        <v>38</v>
      </c>
      <c r="B40" s="37" t="s">
        <v>3761</v>
      </c>
      <c r="C40" s="37">
        <v>2022</v>
      </c>
      <c r="D40" s="37">
        <v>410499</v>
      </c>
      <c r="E40" s="39">
        <v>102</v>
      </c>
      <c r="F40" s="35">
        <v>0</v>
      </c>
      <c r="G40" s="35">
        <v>0</v>
      </c>
      <c r="H40" s="39">
        <v>59351.22</v>
      </c>
      <c r="I40" s="39">
        <v>59351.22</v>
      </c>
      <c r="J40" s="39">
        <v>65945.8</v>
      </c>
      <c r="K40" s="37">
        <v>0.9</v>
      </c>
      <c r="L40" s="20"/>
    </row>
    <row r="41" s="32" customFormat="1" ht="12" spans="1:12">
      <c r="A41" s="35">
        <v>39</v>
      </c>
      <c r="B41" s="37" t="s">
        <v>3762</v>
      </c>
      <c r="C41" s="37">
        <v>2022</v>
      </c>
      <c r="D41" s="37">
        <v>410499</v>
      </c>
      <c r="E41" s="39">
        <v>22</v>
      </c>
      <c r="F41" s="35">
        <v>0</v>
      </c>
      <c r="G41" s="35">
        <v>0</v>
      </c>
      <c r="H41" s="39">
        <v>7183.4</v>
      </c>
      <c r="I41" s="39">
        <v>7183.4</v>
      </c>
      <c r="J41" s="39">
        <v>7981.56</v>
      </c>
      <c r="K41" s="37">
        <v>0.9</v>
      </c>
      <c r="L41" s="20"/>
    </row>
    <row r="42" s="32" customFormat="1" ht="12" spans="1:12">
      <c r="A42" s="35">
        <v>40</v>
      </c>
      <c r="B42" s="37" t="s">
        <v>3763</v>
      </c>
      <c r="C42" s="37">
        <v>2022</v>
      </c>
      <c r="D42" s="37">
        <v>410499</v>
      </c>
      <c r="E42" s="39">
        <v>4</v>
      </c>
      <c r="F42" s="35">
        <v>0</v>
      </c>
      <c r="G42" s="35">
        <v>0</v>
      </c>
      <c r="H42" s="39">
        <v>2191.27</v>
      </c>
      <c r="I42" s="39">
        <v>2191.27</v>
      </c>
      <c r="J42" s="39">
        <v>2434.74</v>
      </c>
      <c r="K42" s="37">
        <v>0.9</v>
      </c>
      <c r="L42" s="20"/>
    </row>
    <row r="43" s="32" customFormat="1" ht="12" spans="1:12">
      <c r="A43" s="35">
        <v>41</v>
      </c>
      <c r="B43" s="37" t="s">
        <v>3764</v>
      </c>
      <c r="C43" s="37">
        <v>2022</v>
      </c>
      <c r="D43" s="37">
        <v>410499</v>
      </c>
      <c r="E43" s="39">
        <v>10</v>
      </c>
      <c r="F43" s="35">
        <v>0</v>
      </c>
      <c r="G43" s="35">
        <v>0</v>
      </c>
      <c r="H43" s="39">
        <v>3945.28</v>
      </c>
      <c r="I43" s="39">
        <v>3945.28</v>
      </c>
      <c r="J43" s="39">
        <v>4383.64</v>
      </c>
      <c r="K43" s="37">
        <v>0.9</v>
      </c>
      <c r="L43" s="20"/>
    </row>
    <row r="44" s="32" customFormat="1" ht="12" spans="1:12">
      <c r="A44" s="35">
        <v>42</v>
      </c>
      <c r="B44" s="37" t="s">
        <v>3765</v>
      </c>
      <c r="C44" s="37">
        <v>2022</v>
      </c>
      <c r="D44" s="37">
        <v>410499</v>
      </c>
      <c r="E44" s="39">
        <v>2</v>
      </c>
      <c r="F44" s="35">
        <v>0</v>
      </c>
      <c r="G44" s="35">
        <v>0</v>
      </c>
      <c r="H44" s="39">
        <v>779.11</v>
      </c>
      <c r="I44" s="39">
        <v>779.11</v>
      </c>
      <c r="J44" s="39">
        <v>865.68</v>
      </c>
      <c r="K44" s="37">
        <v>0.9</v>
      </c>
      <c r="L44" s="20"/>
    </row>
    <row r="45" s="32" customFormat="1" ht="12" spans="1:12">
      <c r="A45" s="35">
        <v>43</v>
      </c>
      <c r="B45" s="37" t="s">
        <v>3766</v>
      </c>
      <c r="C45" s="37">
        <v>2022</v>
      </c>
      <c r="D45" s="37">
        <v>410499</v>
      </c>
      <c r="E45" s="39">
        <v>3</v>
      </c>
      <c r="F45" s="35">
        <v>0</v>
      </c>
      <c r="G45" s="35">
        <v>0</v>
      </c>
      <c r="H45" s="39">
        <v>962.77</v>
      </c>
      <c r="I45" s="39">
        <v>962.77</v>
      </c>
      <c r="J45" s="39">
        <v>1069.74</v>
      </c>
      <c r="K45" s="37">
        <v>0.9</v>
      </c>
      <c r="L45" s="20"/>
    </row>
    <row r="46" s="32" customFormat="1" ht="12" spans="1:12">
      <c r="A46" s="35">
        <v>44</v>
      </c>
      <c r="B46" s="37" t="s">
        <v>3767</v>
      </c>
      <c r="C46" s="37">
        <v>2022</v>
      </c>
      <c r="D46" s="37">
        <v>410499</v>
      </c>
      <c r="E46" s="39">
        <v>15</v>
      </c>
      <c r="F46" s="35">
        <v>0</v>
      </c>
      <c r="G46" s="35">
        <v>0</v>
      </c>
      <c r="H46" s="39">
        <v>5255.71</v>
      </c>
      <c r="I46" s="39">
        <v>5255.71</v>
      </c>
      <c r="J46" s="39">
        <v>5839.68</v>
      </c>
      <c r="K46" s="37">
        <v>0.9</v>
      </c>
      <c r="L46" s="20"/>
    </row>
    <row r="47" s="32" customFormat="1" ht="12" spans="1:12">
      <c r="A47" s="35">
        <v>45</v>
      </c>
      <c r="B47" s="37" t="s">
        <v>3768</v>
      </c>
      <c r="C47" s="37">
        <v>2022</v>
      </c>
      <c r="D47" s="37">
        <v>410499</v>
      </c>
      <c r="E47" s="39">
        <v>1</v>
      </c>
      <c r="F47" s="35">
        <v>0</v>
      </c>
      <c r="G47" s="35">
        <v>0</v>
      </c>
      <c r="H47" s="39">
        <v>342.47</v>
      </c>
      <c r="I47" s="39">
        <v>342.47</v>
      </c>
      <c r="J47" s="39">
        <v>380.52</v>
      </c>
      <c r="K47" s="37">
        <v>0.9</v>
      </c>
      <c r="L47" s="20"/>
    </row>
    <row r="48" s="32" customFormat="1" ht="12" spans="1:12">
      <c r="A48" s="35">
        <v>46</v>
      </c>
      <c r="B48" s="37" t="s">
        <v>3769</v>
      </c>
      <c r="C48" s="37">
        <v>2022</v>
      </c>
      <c r="D48" s="37">
        <v>410499</v>
      </c>
      <c r="E48" s="39">
        <v>5</v>
      </c>
      <c r="F48" s="35">
        <v>0</v>
      </c>
      <c r="G48" s="35">
        <v>0</v>
      </c>
      <c r="H48" s="39">
        <v>1676.7</v>
      </c>
      <c r="I48" s="39">
        <v>1676.7</v>
      </c>
      <c r="J48" s="39">
        <v>1863</v>
      </c>
      <c r="K48" s="37">
        <v>0.9</v>
      </c>
      <c r="L48" s="20"/>
    </row>
    <row r="49" s="32" customFormat="1" ht="12" spans="1:12">
      <c r="A49" s="35">
        <v>47</v>
      </c>
      <c r="B49" s="37" t="s">
        <v>3770</v>
      </c>
      <c r="C49" s="37">
        <v>2022</v>
      </c>
      <c r="D49" s="37">
        <v>410499</v>
      </c>
      <c r="E49" s="39">
        <v>11</v>
      </c>
      <c r="F49" s="35">
        <v>0</v>
      </c>
      <c r="G49" s="35">
        <v>0</v>
      </c>
      <c r="H49" s="39">
        <v>4096.26</v>
      </c>
      <c r="I49" s="39">
        <v>4096.26</v>
      </c>
      <c r="J49" s="39">
        <v>4551.4</v>
      </c>
      <c r="K49" s="37">
        <v>0.9</v>
      </c>
      <c r="L49" s="20"/>
    </row>
    <row r="50" s="32" customFormat="1" ht="12" spans="1:12">
      <c r="A50" s="35">
        <v>48</v>
      </c>
      <c r="B50" s="37" t="s">
        <v>3771</v>
      </c>
      <c r="C50" s="37">
        <v>2022</v>
      </c>
      <c r="D50" s="37">
        <v>410499</v>
      </c>
      <c r="E50" s="39">
        <v>385</v>
      </c>
      <c r="F50" s="35">
        <v>0</v>
      </c>
      <c r="G50" s="35">
        <v>0</v>
      </c>
      <c r="H50" s="39">
        <v>134894.81</v>
      </c>
      <c r="I50" s="39">
        <v>134894.81</v>
      </c>
      <c r="J50" s="39">
        <v>149883.12</v>
      </c>
      <c r="K50" s="37">
        <v>0.9</v>
      </c>
      <c r="L50" s="20"/>
    </row>
    <row r="51" s="32" customFormat="1" ht="12" spans="1:12">
      <c r="A51" s="35">
        <v>49</v>
      </c>
      <c r="B51" s="37" t="s">
        <v>3772</v>
      </c>
      <c r="C51" s="37">
        <v>2022</v>
      </c>
      <c r="D51" s="37">
        <v>410499</v>
      </c>
      <c r="E51" s="39">
        <v>5</v>
      </c>
      <c r="F51" s="35">
        <v>0</v>
      </c>
      <c r="G51" s="35">
        <v>0</v>
      </c>
      <c r="H51" s="39">
        <v>2628.07</v>
      </c>
      <c r="I51" s="39">
        <v>2628.07</v>
      </c>
      <c r="J51" s="39">
        <v>2920.08</v>
      </c>
      <c r="K51" s="37">
        <v>0.9</v>
      </c>
      <c r="L51" s="20"/>
    </row>
    <row r="52" s="32" customFormat="1" ht="12" spans="1:12">
      <c r="A52" s="35">
        <v>50</v>
      </c>
      <c r="B52" s="37" t="s">
        <v>3773</v>
      </c>
      <c r="C52" s="37">
        <v>2022</v>
      </c>
      <c r="D52" s="37">
        <v>410499</v>
      </c>
      <c r="E52" s="39">
        <v>8</v>
      </c>
      <c r="F52" s="35">
        <v>0</v>
      </c>
      <c r="G52" s="35">
        <v>0</v>
      </c>
      <c r="H52" s="39">
        <v>4548.91</v>
      </c>
      <c r="I52" s="39">
        <v>4548.91</v>
      </c>
      <c r="J52" s="39">
        <v>5054.34</v>
      </c>
      <c r="K52" s="37">
        <v>0.9</v>
      </c>
      <c r="L52" s="20"/>
    </row>
    <row r="53" s="32" customFormat="1" ht="12" spans="1:12">
      <c r="A53" s="35">
        <v>51</v>
      </c>
      <c r="B53" s="37" t="s">
        <v>3774</v>
      </c>
      <c r="C53" s="37">
        <v>2022</v>
      </c>
      <c r="D53" s="37">
        <v>410499</v>
      </c>
      <c r="E53" s="39">
        <v>8</v>
      </c>
      <c r="F53" s="35">
        <v>0</v>
      </c>
      <c r="G53" s="35">
        <v>0</v>
      </c>
      <c r="H53" s="39">
        <v>2409.48</v>
      </c>
      <c r="I53" s="39">
        <v>2409.48</v>
      </c>
      <c r="J53" s="39">
        <v>2677.2</v>
      </c>
      <c r="K53" s="37">
        <v>0.9</v>
      </c>
      <c r="L53" s="20"/>
    </row>
    <row r="54" s="32" customFormat="1" ht="12" spans="1:12">
      <c r="A54" s="35">
        <v>52</v>
      </c>
      <c r="B54" s="37" t="s">
        <v>3775</v>
      </c>
      <c r="C54" s="37">
        <v>2022</v>
      </c>
      <c r="D54" s="37">
        <v>410499</v>
      </c>
      <c r="E54" s="39">
        <v>274</v>
      </c>
      <c r="F54" s="35">
        <v>0</v>
      </c>
      <c r="G54" s="35">
        <v>0</v>
      </c>
      <c r="H54" s="39">
        <v>85557.77</v>
      </c>
      <c r="I54" s="39">
        <v>85557.77</v>
      </c>
      <c r="J54" s="39">
        <v>95064.19</v>
      </c>
      <c r="K54" s="37">
        <v>0.9</v>
      </c>
      <c r="L54" s="20"/>
    </row>
    <row r="55" s="32" customFormat="1" ht="12" spans="1:12">
      <c r="A55" s="35">
        <v>53</v>
      </c>
      <c r="B55" s="36" t="s">
        <v>3776</v>
      </c>
      <c r="C55" s="37">
        <v>2022</v>
      </c>
      <c r="D55" s="37">
        <v>410499</v>
      </c>
      <c r="E55" s="38">
        <v>9</v>
      </c>
      <c r="F55" s="35">
        <v>0</v>
      </c>
      <c r="G55" s="35">
        <v>0</v>
      </c>
      <c r="H55" s="38">
        <v>2569.95</v>
      </c>
      <c r="I55" s="38">
        <v>2569.95</v>
      </c>
      <c r="J55" s="38">
        <v>2855.5</v>
      </c>
      <c r="K55" s="37">
        <v>0.9</v>
      </c>
      <c r="L55" s="20">
        <v>53</v>
      </c>
    </row>
    <row r="56" ht="40" customHeight="1" spans="1:11">
      <c r="A56" s="43" t="s">
        <v>552</v>
      </c>
      <c r="B56" s="28" t="s">
        <v>3777</v>
      </c>
      <c r="C56" s="28"/>
      <c r="D56" s="28"/>
      <c r="E56" s="44">
        <f t="shared" ref="E56:J56" si="0">SUM(E3:E55)</f>
        <v>12358</v>
      </c>
      <c r="F56" s="45">
        <v>0</v>
      </c>
      <c r="G56" s="45">
        <v>0</v>
      </c>
      <c r="H56" s="44">
        <f t="shared" si="0"/>
        <v>4726257.97</v>
      </c>
      <c r="I56" s="44">
        <f t="shared" si="0"/>
        <v>4726257.97</v>
      </c>
      <c r="J56" s="44">
        <f t="shared" si="0"/>
        <v>5251397.72</v>
      </c>
      <c r="K56" s="44"/>
    </row>
    <row r="57" ht="33.75" spans="1:11">
      <c r="A57" s="9" t="s">
        <v>667</v>
      </c>
      <c r="B57" s="46" t="s">
        <v>2</v>
      </c>
      <c r="C57" s="46" t="s">
        <v>3</v>
      </c>
      <c r="D57" s="46" t="s">
        <v>4</v>
      </c>
      <c r="E57" s="46" t="s">
        <v>7</v>
      </c>
      <c r="F57" s="46" t="s">
        <v>8</v>
      </c>
      <c r="G57" s="46" t="s">
        <v>9</v>
      </c>
      <c r="H57" s="46" t="s">
        <v>11</v>
      </c>
      <c r="I57" s="46" t="s">
        <v>12</v>
      </c>
      <c r="J57" s="53" t="s">
        <v>13</v>
      </c>
      <c r="K57" s="46" t="s">
        <v>14</v>
      </c>
    </row>
    <row r="58" s="34" customFormat="1" ht="12" spans="1:12">
      <c r="A58" s="9">
        <v>1</v>
      </c>
      <c r="B58" s="46" t="s">
        <v>3778</v>
      </c>
      <c r="C58" s="47">
        <v>2022</v>
      </c>
      <c r="D58" s="47">
        <v>410422</v>
      </c>
      <c r="E58" s="46">
        <v>11</v>
      </c>
      <c r="F58" s="46">
        <v>0</v>
      </c>
      <c r="G58" s="46">
        <v>0</v>
      </c>
      <c r="H58" s="46">
        <v>5547.21</v>
      </c>
      <c r="I58" s="46">
        <v>5547.21</v>
      </c>
      <c r="J58" s="53">
        <v>11094.42</v>
      </c>
      <c r="K58" s="46">
        <v>0.5</v>
      </c>
      <c r="L58" s="6"/>
    </row>
    <row r="59" s="34" customFormat="1" ht="12" spans="1:12">
      <c r="A59" s="48">
        <v>2</v>
      </c>
      <c r="B59" s="49" t="s">
        <v>3779</v>
      </c>
      <c r="C59" s="39">
        <v>2022</v>
      </c>
      <c r="D59" s="39">
        <v>410422</v>
      </c>
      <c r="E59" s="49">
        <v>8</v>
      </c>
      <c r="F59" s="49">
        <v>0</v>
      </c>
      <c r="G59" s="49">
        <v>-8</v>
      </c>
      <c r="H59" s="49">
        <v>4672.72</v>
      </c>
      <c r="I59" s="49">
        <v>4672.72</v>
      </c>
      <c r="J59" s="54">
        <v>5191.91</v>
      </c>
      <c r="K59" s="49">
        <v>0.9</v>
      </c>
      <c r="L59" s="6"/>
    </row>
    <row r="60" s="34" customFormat="1" ht="12" spans="1:12">
      <c r="A60" s="48">
        <v>3</v>
      </c>
      <c r="B60" s="49" t="s">
        <v>3780</v>
      </c>
      <c r="C60" s="39">
        <v>2022</v>
      </c>
      <c r="D60" s="39">
        <v>410422</v>
      </c>
      <c r="E60" s="49">
        <v>16</v>
      </c>
      <c r="F60" s="49">
        <v>0</v>
      </c>
      <c r="G60" s="49">
        <v>0</v>
      </c>
      <c r="H60" s="49">
        <v>5316.91</v>
      </c>
      <c r="I60" s="49">
        <v>5316.91</v>
      </c>
      <c r="J60" s="54">
        <v>5907.68</v>
      </c>
      <c r="K60" s="49">
        <v>0.9</v>
      </c>
      <c r="L60" s="6"/>
    </row>
    <row r="61" s="34" customFormat="1" ht="12" spans="1:12">
      <c r="A61" s="48">
        <v>4</v>
      </c>
      <c r="B61" s="49" t="s">
        <v>3781</v>
      </c>
      <c r="C61" s="39">
        <v>2022</v>
      </c>
      <c r="D61" s="39">
        <v>410422</v>
      </c>
      <c r="E61" s="49">
        <v>1</v>
      </c>
      <c r="F61" s="49">
        <v>0</v>
      </c>
      <c r="G61" s="49">
        <v>0</v>
      </c>
      <c r="H61" s="49">
        <v>320.92</v>
      </c>
      <c r="I61" s="49">
        <v>320.92</v>
      </c>
      <c r="J61" s="54">
        <v>356.58</v>
      </c>
      <c r="K61" s="49">
        <v>0.9</v>
      </c>
      <c r="L61" s="6"/>
    </row>
    <row r="62" s="34" customFormat="1" ht="12" spans="1:12">
      <c r="A62" s="48">
        <v>5</v>
      </c>
      <c r="B62" s="49" t="s">
        <v>3782</v>
      </c>
      <c r="C62" s="39">
        <v>2022</v>
      </c>
      <c r="D62" s="39">
        <v>410422</v>
      </c>
      <c r="E62" s="49">
        <v>3</v>
      </c>
      <c r="F62" s="49">
        <v>0</v>
      </c>
      <c r="G62" s="49">
        <v>0</v>
      </c>
      <c r="H62" s="49">
        <v>962.77</v>
      </c>
      <c r="I62" s="49">
        <v>962.77</v>
      </c>
      <c r="J62" s="54">
        <v>1069.74</v>
      </c>
      <c r="K62" s="49">
        <v>0.9</v>
      </c>
      <c r="L62" s="6"/>
    </row>
    <row r="63" s="34" customFormat="1" ht="12" spans="1:12">
      <c r="A63" s="48">
        <v>6</v>
      </c>
      <c r="B63" s="49" t="s">
        <v>3783</v>
      </c>
      <c r="C63" s="39">
        <v>2022</v>
      </c>
      <c r="D63" s="39">
        <v>410422</v>
      </c>
      <c r="E63" s="49">
        <v>5</v>
      </c>
      <c r="F63" s="49">
        <v>0</v>
      </c>
      <c r="G63" s="49">
        <v>0</v>
      </c>
      <c r="H63" s="49">
        <v>1895.95</v>
      </c>
      <c r="I63" s="49">
        <v>1895.95</v>
      </c>
      <c r="J63" s="54">
        <v>2106.61</v>
      </c>
      <c r="K63" s="49">
        <v>0.9</v>
      </c>
      <c r="L63" s="6"/>
    </row>
    <row r="64" s="34" customFormat="1" ht="12" spans="1:12">
      <c r="A64" s="48">
        <v>7</v>
      </c>
      <c r="B64" s="49" t="s">
        <v>3784</v>
      </c>
      <c r="C64" s="39">
        <v>2022</v>
      </c>
      <c r="D64" s="39">
        <v>410422</v>
      </c>
      <c r="E64" s="49">
        <v>6</v>
      </c>
      <c r="F64" s="49">
        <v>0</v>
      </c>
      <c r="G64" s="49">
        <v>0</v>
      </c>
      <c r="H64" s="49">
        <v>2011.72</v>
      </c>
      <c r="I64" s="49">
        <v>2011.72</v>
      </c>
      <c r="J64" s="54">
        <v>2235.24</v>
      </c>
      <c r="K64" s="49">
        <v>0.9</v>
      </c>
      <c r="L64" s="6"/>
    </row>
    <row r="65" s="34" customFormat="1" ht="12" spans="1:12">
      <c r="A65" s="48">
        <v>8</v>
      </c>
      <c r="B65" s="49" t="s">
        <v>3785</v>
      </c>
      <c r="C65" s="39">
        <v>2022</v>
      </c>
      <c r="D65" s="39">
        <v>410422</v>
      </c>
      <c r="E65" s="49">
        <v>15</v>
      </c>
      <c r="F65" s="49">
        <v>0</v>
      </c>
      <c r="G65" s="49">
        <v>0</v>
      </c>
      <c r="H65" s="49">
        <v>5029.47</v>
      </c>
      <c r="I65" s="49">
        <v>5029.47</v>
      </c>
      <c r="J65" s="54">
        <v>5588.3</v>
      </c>
      <c r="K65" s="49">
        <v>0.9</v>
      </c>
      <c r="L65" s="6"/>
    </row>
    <row r="66" s="34" customFormat="1" ht="12" spans="1:12">
      <c r="A66" s="48">
        <v>9</v>
      </c>
      <c r="B66" s="49" t="s">
        <v>3786</v>
      </c>
      <c r="C66" s="39">
        <v>2022</v>
      </c>
      <c r="D66" s="39">
        <v>410422</v>
      </c>
      <c r="E66" s="49">
        <v>26</v>
      </c>
      <c r="F66" s="49">
        <v>0</v>
      </c>
      <c r="G66" s="49">
        <v>-2</v>
      </c>
      <c r="H66" s="49">
        <v>8215.05</v>
      </c>
      <c r="I66" s="49">
        <v>8215.05</v>
      </c>
      <c r="J66" s="54">
        <v>9127.83</v>
      </c>
      <c r="K66" s="49">
        <v>0.9</v>
      </c>
      <c r="L66" s="6"/>
    </row>
    <row r="67" s="34" customFormat="1" ht="12" spans="1:12">
      <c r="A67" s="48">
        <v>10</v>
      </c>
      <c r="B67" s="49" t="s">
        <v>3787</v>
      </c>
      <c r="C67" s="39">
        <v>2022</v>
      </c>
      <c r="D67" s="39">
        <v>410422</v>
      </c>
      <c r="E67" s="49">
        <v>1</v>
      </c>
      <c r="F67" s="49">
        <v>0</v>
      </c>
      <c r="G67" s="49">
        <v>0</v>
      </c>
      <c r="H67" s="49">
        <v>342.47</v>
      </c>
      <c r="I67" s="49">
        <v>342.47</v>
      </c>
      <c r="J67" s="54">
        <v>380.52</v>
      </c>
      <c r="K67" s="49">
        <v>0.9</v>
      </c>
      <c r="L67" s="6"/>
    </row>
    <row r="68" s="34" customFormat="1" ht="12" spans="1:12">
      <c r="A68" s="48">
        <v>11</v>
      </c>
      <c r="B68" s="49" t="s">
        <v>3788</v>
      </c>
      <c r="C68" s="39">
        <v>2022</v>
      </c>
      <c r="D68" s="39">
        <v>410422</v>
      </c>
      <c r="E68" s="49">
        <v>10</v>
      </c>
      <c r="F68" s="49">
        <v>0</v>
      </c>
      <c r="G68" s="49">
        <v>0</v>
      </c>
      <c r="H68" s="49">
        <v>2887.94</v>
      </c>
      <c r="I68" s="49">
        <v>2887.94</v>
      </c>
      <c r="J68" s="54">
        <v>3208.8</v>
      </c>
      <c r="K68" s="49">
        <v>0.9</v>
      </c>
      <c r="L68" s="6"/>
    </row>
    <row r="69" s="1" customFormat="1" spans="1:12">
      <c r="A69" s="48">
        <v>12</v>
      </c>
      <c r="B69" s="49" t="s">
        <v>3697</v>
      </c>
      <c r="C69" s="49">
        <v>2022</v>
      </c>
      <c r="D69" s="49">
        <v>410422</v>
      </c>
      <c r="E69" s="49">
        <v>47</v>
      </c>
      <c r="F69" s="49">
        <v>0</v>
      </c>
      <c r="G69" s="49">
        <v>0</v>
      </c>
      <c r="H69" s="49">
        <v>17397.4</v>
      </c>
      <c r="I69" s="49">
        <v>17397.4</v>
      </c>
      <c r="J69" s="49">
        <v>19330.44</v>
      </c>
      <c r="K69" s="49">
        <v>0.9</v>
      </c>
      <c r="L69" s="20">
        <v>12</v>
      </c>
    </row>
    <row r="70" ht="40" customHeight="1" spans="1:11">
      <c r="A70" s="15" t="s">
        <v>782</v>
      </c>
      <c r="B70" s="28" t="s">
        <v>3789</v>
      </c>
      <c r="C70" s="55"/>
      <c r="D70" s="55"/>
      <c r="E70" s="28">
        <f t="shared" ref="E70:J70" si="1">SUM(E58:E69)</f>
        <v>149</v>
      </c>
      <c r="F70" s="28"/>
      <c r="G70" s="28">
        <f t="shared" si="1"/>
        <v>-10</v>
      </c>
      <c r="H70" s="28">
        <f t="shared" si="1"/>
        <v>54600.53</v>
      </c>
      <c r="I70" s="28">
        <f t="shared" si="1"/>
        <v>54600.53</v>
      </c>
      <c r="J70" s="28">
        <f t="shared" si="1"/>
        <v>65598.07</v>
      </c>
      <c r="K70" s="55"/>
    </row>
    <row r="71" ht="33.75" spans="1:11">
      <c r="A71" s="9" t="s">
        <v>667</v>
      </c>
      <c r="B71" s="35" t="s">
        <v>2</v>
      </c>
      <c r="C71" s="10" t="s">
        <v>3</v>
      </c>
      <c r="D71" s="10" t="s">
        <v>4</v>
      </c>
      <c r="E71" s="10" t="s">
        <v>7</v>
      </c>
      <c r="F71" s="10" t="s">
        <v>8</v>
      </c>
      <c r="G71" s="10" t="s">
        <v>9</v>
      </c>
      <c r="H71" s="10" t="s">
        <v>11</v>
      </c>
      <c r="I71" s="10" t="s">
        <v>12</v>
      </c>
      <c r="J71" s="66" t="s">
        <v>13</v>
      </c>
      <c r="K71" s="10" t="s">
        <v>14</v>
      </c>
    </row>
    <row r="72" s="1" customFormat="1" spans="1:12">
      <c r="A72" s="56">
        <v>1</v>
      </c>
      <c r="B72" s="26" t="s">
        <v>3790</v>
      </c>
      <c r="C72" s="26">
        <v>2022</v>
      </c>
      <c r="D72" s="26">
        <v>410481</v>
      </c>
      <c r="E72" s="26">
        <v>2</v>
      </c>
      <c r="F72" s="26">
        <v>0</v>
      </c>
      <c r="G72" s="26">
        <v>0</v>
      </c>
      <c r="H72" s="57">
        <v>57.55</v>
      </c>
      <c r="I72" s="57">
        <v>57.55</v>
      </c>
      <c r="J72" s="26">
        <v>63.94</v>
      </c>
      <c r="K72" s="26">
        <v>0.9</v>
      </c>
      <c r="L72" s="67"/>
    </row>
    <row r="73" s="1" customFormat="1" spans="1:12">
      <c r="A73" s="56">
        <v>2</v>
      </c>
      <c r="B73" s="26" t="s">
        <v>3791</v>
      </c>
      <c r="C73" s="26">
        <v>2022</v>
      </c>
      <c r="D73" s="26">
        <v>410481</v>
      </c>
      <c r="E73" s="26">
        <v>1</v>
      </c>
      <c r="F73" s="26">
        <v>0</v>
      </c>
      <c r="G73" s="26">
        <v>0</v>
      </c>
      <c r="H73" s="57">
        <v>28.77</v>
      </c>
      <c r="I73" s="57">
        <v>28.77</v>
      </c>
      <c r="J73" s="26">
        <v>31.97</v>
      </c>
      <c r="K73" s="26">
        <v>0.9</v>
      </c>
      <c r="L73" s="67"/>
    </row>
    <row r="74" s="1" customFormat="1" spans="1:12">
      <c r="A74" s="56">
        <v>3</v>
      </c>
      <c r="B74" s="26" t="s">
        <v>3792</v>
      </c>
      <c r="C74" s="26">
        <v>2022</v>
      </c>
      <c r="D74" s="26">
        <v>410481</v>
      </c>
      <c r="E74" s="26">
        <v>10</v>
      </c>
      <c r="F74" s="26">
        <v>0</v>
      </c>
      <c r="G74" s="26">
        <v>0</v>
      </c>
      <c r="H74" s="57">
        <v>287.73</v>
      </c>
      <c r="I74" s="57">
        <v>287.73</v>
      </c>
      <c r="J74" s="26">
        <v>319.7</v>
      </c>
      <c r="K74" s="26">
        <v>0.9</v>
      </c>
      <c r="L74" s="67"/>
    </row>
    <row r="75" s="1" customFormat="1" spans="1:12">
      <c r="A75" s="56">
        <v>4</v>
      </c>
      <c r="B75" s="26" t="s">
        <v>3793</v>
      </c>
      <c r="C75" s="26">
        <v>2022</v>
      </c>
      <c r="D75" s="26">
        <v>410481</v>
      </c>
      <c r="E75" s="26">
        <v>1</v>
      </c>
      <c r="F75" s="26">
        <v>0</v>
      </c>
      <c r="G75" s="26">
        <v>0</v>
      </c>
      <c r="H75" s="57">
        <v>28.77</v>
      </c>
      <c r="I75" s="57">
        <v>28.77</v>
      </c>
      <c r="J75" s="26">
        <v>31.97</v>
      </c>
      <c r="K75" s="26">
        <v>0.9</v>
      </c>
      <c r="L75" s="67"/>
    </row>
    <row r="76" s="1" customFormat="1" spans="1:12">
      <c r="A76" s="56">
        <v>5</v>
      </c>
      <c r="B76" s="26" t="s">
        <v>3794</v>
      </c>
      <c r="C76" s="26">
        <v>2022</v>
      </c>
      <c r="D76" s="26">
        <v>410481</v>
      </c>
      <c r="E76" s="26">
        <v>5</v>
      </c>
      <c r="F76" s="26">
        <v>0</v>
      </c>
      <c r="G76" s="26">
        <v>0</v>
      </c>
      <c r="H76" s="57">
        <v>287.73</v>
      </c>
      <c r="I76" s="57">
        <v>287.73</v>
      </c>
      <c r="J76" s="26">
        <v>319.7</v>
      </c>
      <c r="K76" s="26">
        <v>0.9</v>
      </c>
      <c r="L76" s="67"/>
    </row>
    <row r="77" s="1" customFormat="1" spans="1:12">
      <c r="A77" s="56">
        <v>6</v>
      </c>
      <c r="B77" s="26" t="s">
        <v>3795</v>
      </c>
      <c r="C77" s="26">
        <v>2022</v>
      </c>
      <c r="D77" s="26">
        <v>410481</v>
      </c>
      <c r="E77" s="26">
        <v>2</v>
      </c>
      <c r="F77" s="26">
        <v>0</v>
      </c>
      <c r="G77" s="26">
        <v>0</v>
      </c>
      <c r="H77" s="57">
        <v>115.09</v>
      </c>
      <c r="I77" s="57">
        <v>115.09</v>
      </c>
      <c r="J77" s="26">
        <v>127.88</v>
      </c>
      <c r="K77" s="26">
        <v>0.9</v>
      </c>
      <c r="L77" s="67"/>
    </row>
    <row r="78" s="1" customFormat="1" spans="1:12">
      <c r="A78" s="56">
        <v>7</v>
      </c>
      <c r="B78" s="26" t="s">
        <v>3796</v>
      </c>
      <c r="C78" s="26">
        <v>2022</v>
      </c>
      <c r="D78" s="26">
        <v>410481</v>
      </c>
      <c r="E78" s="26">
        <v>1</v>
      </c>
      <c r="F78" s="26">
        <v>0</v>
      </c>
      <c r="G78" s="26">
        <v>0</v>
      </c>
      <c r="H78" s="57">
        <v>28.77</v>
      </c>
      <c r="I78" s="57">
        <v>28.77</v>
      </c>
      <c r="J78" s="26">
        <v>31.97</v>
      </c>
      <c r="K78" s="26">
        <v>0.9</v>
      </c>
      <c r="L78" s="67"/>
    </row>
    <row r="79" s="1" customFormat="1" spans="1:12">
      <c r="A79" s="56">
        <v>8</v>
      </c>
      <c r="B79" s="26" t="s">
        <v>3797</v>
      </c>
      <c r="C79" s="26">
        <v>2022</v>
      </c>
      <c r="D79" s="26">
        <v>410481</v>
      </c>
      <c r="E79" s="26">
        <v>3</v>
      </c>
      <c r="F79" s="26">
        <v>0</v>
      </c>
      <c r="G79" s="26">
        <v>0</v>
      </c>
      <c r="H79" s="26">
        <v>172.64</v>
      </c>
      <c r="I79" s="26">
        <v>172.64</v>
      </c>
      <c r="J79" s="26">
        <v>191.82</v>
      </c>
      <c r="K79" s="26">
        <v>0.9</v>
      </c>
      <c r="L79" s="20">
        <v>8</v>
      </c>
    </row>
    <row r="80" ht="40" customHeight="1" spans="1:11">
      <c r="A80" s="43" t="s">
        <v>908</v>
      </c>
      <c r="B80" s="58" t="s">
        <v>3573</v>
      </c>
      <c r="C80" s="59"/>
      <c r="D80" s="59"/>
      <c r="E80" s="28">
        <f t="shared" ref="E80:J80" si="2">SUM(E72:E79)</f>
        <v>25</v>
      </c>
      <c r="F80" s="28"/>
      <c r="G80" s="28">
        <f t="shared" si="2"/>
        <v>0</v>
      </c>
      <c r="H80" s="28">
        <f t="shared" si="2"/>
        <v>1007.05</v>
      </c>
      <c r="I80" s="28">
        <f t="shared" si="2"/>
        <v>1007.05</v>
      </c>
      <c r="J80" s="28">
        <f t="shared" si="2"/>
        <v>1118.95</v>
      </c>
      <c r="K80" s="30"/>
    </row>
    <row r="81" ht="33.75" spans="1:11">
      <c r="A81" s="9" t="s">
        <v>667</v>
      </c>
      <c r="B81" s="60" t="s">
        <v>2</v>
      </c>
      <c r="C81" s="61" t="s">
        <v>3</v>
      </c>
      <c r="D81" s="61" t="s">
        <v>4</v>
      </c>
      <c r="E81" s="61" t="s">
        <v>7</v>
      </c>
      <c r="F81" s="61" t="s">
        <v>8</v>
      </c>
      <c r="G81" s="61" t="s">
        <v>9</v>
      </c>
      <c r="H81" s="61" t="s">
        <v>11</v>
      </c>
      <c r="I81" s="61" t="s">
        <v>12</v>
      </c>
      <c r="J81" s="68" t="s">
        <v>13</v>
      </c>
      <c r="K81" s="61" t="s">
        <v>14</v>
      </c>
    </row>
    <row r="82" s="34" customFormat="1" spans="1:12">
      <c r="A82" s="62">
        <v>1</v>
      </c>
      <c r="B82" s="63" t="s">
        <v>3798</v>
      </c>
      <c r="C82" s="63">
        <v>2022</v>
      </c>
      <c r="D82" s="63">
        <v>410421</v>
      </c>
      <c r="E82" s="60">
        <v>41</v>
      </c>
      <c r="F82" s="63">
        <v>0</v>
      </c>
      <c r="G82" s="63">
        <v>0</v>
      </c>
      <c r="H82" s="63">
        <v>5602.55</v>
      </c>
      <c r="I82" s="63">
        <v>5602.55</v>
      </c>
      <c r="J82" s="63">
        <v>11205.1</v>
      </c>
      <c r="K82" s="63">
        <v>0.5</v>
      </c>
      <c r="L82" s="6"/>
    </row>
    <row r="83" s="34" customFormat="1" spans="1:12">
      <c r="A83" s="62">
        <v>2</v>
      </c>
      <c r="B83" s="63" t="s">
        <v>3799</v>
      </c>
      <c r="C83" s="63">
        <v>2022</v>
      </c>
      <c r="D83" s="63">
        <v>410421</v>
      </c>
      <c r="E83" s="60">
        <v>159</v>
      </c>
      <c r="F83" s="63">
        <v>0</v>
      </c>
      <c r="G83" s="63">
        <v>0</v>
      </c>
      <c r="H83" s="63">
        <v>23565.63</v>
      </c>
      <c r="I83" s="63">
        <v>23565.63</v>
      </c>
      <c r="J83" s="63">
        <v>47131.26</v>
      </c>
      <c r="K83" s="63">
        <v>0.5</v>
      </c>
      <c r="L83" s="6"/>
    </row>
    <row r="84" s="34" customFormat="1" spans="1:12">
      <c r="A84" s="62">
        <v>3</v>
      </c>
      <c r="B84" s="64" t="s">
        <v>3800</v>
      </c>
      <c r="C84" s="63">
        <v>2022</v>
      </c>
      <c r="D84" s="63">
        <v>410421</v>
      </c>
      <c r="E84" s="60">
        <v>5</v>
      </c>
      <c r="F84" s="63">
        <v>0</v>
      </c>
      <c r="G84" s="63">
        <v>0</v>
      </c>
      <c r="H84" s="63">
        <v>900.15</v>
      </c>
      <c r="I84" s="63">
        <v>900.15</v>
      </c>
      <c r="J84" s="63">
        <v>1800.3</v>
      </c>
      <c r="K84" s="63">
        <v>0.5</v>
      </c>
      <c r="L84" s="6"/>
    </row>
    <row r="85" s="34" customFormat="1" spans="1:12">
      <c r="A85" s="56">
        <v>4</v>
      </c>
      <c r="B85" s="65" t="s">
        <v>3801</v>
      </c>
      <c r="C85" s="65">
        <v>2022</v>
      </c>
      <c r="D85" s="65">
        <v>410421</v>
      </c>
      <c r="E85" s="36">
        <v>1</v>
      </c>
      <c r="F85" s="65">
        <v>0</v>
      </c>
      <c r="G85" s="65">
        <v>0</v>
      </c>
      <c r="H85" s="65">
        <v>342.47</v>
      </c>
      <c r="I85" s="65">
        <v>342.47</v>
      </c>
      <c r="J85" s="65">
        <v>380.52</v>
      </c>
      <c r="K85" s="65">
        <v>0.9</v>
      </c>
      <c r="L85" s="6"/>
    </row>
    <row r="86" s="34" customFormat="1" spans="1:12">
      <c r="A86" s="56">
        <v>5</v>
      </c>
      <c r="B86" s="65" t="s">
        <v>3802</v>
      </c>
      <c r="C86" s="65">
        <v>2022</v>
      </c>
      <c r="D86" s="65">
        <v>410421</v>
      </c>
      <c r="E86" s="36">
        <v>1</v>
      </c>
      <c r="F86" s="65">
        <v>0</v>
      </c>
      <c r="G86" s="65">
        <v>0</v>
      </c>
      <c r="H86" s="65">
        <v>342.47</v>
      </c>
      <c r="I86" s="65">
        <v>342.47</v>
      </c>
      <c r="J86" s="65">
        <v>380.52</v>
      </c>
      <c r="K86" s="65">
        <v>0.9</v>
      </c>
      <c r="L86" s="6"/>
    </row>
    <row r="87" s="34" customFormat="1" spans="1:12">
      <c r="A87" s="56">
        <v>6</v>
      </c>
      <c r="B87" s="65" t="s">
        <v>3803</v>
      </c>
      <c r="C87" s="65">
        <v>2022</v>
      </c>
      <c r="D87" s="65">
        <v>410421</v>
      </c>
      <c r="E87" s="36">
        <v>3</v>
      </c>
      <c r="F87" s="65">
        <v>0</v>
      </c>
      <c r="G87" s="65">
        <v>-1</v>
      </c>
      <c r="H87" s="65">
        <v>699.39</v>
      </c>
      <c r="I87" s="65">
        <v>699.39</v>
      </c>
      <c r="J87" s="65">
        <v>777.1</v>
      </c>
      <c r="K87" s="65">
        <v>0.9</v>
      </c>
      <c r="L87" s="6"/>
    </row>
    <row r="88" s="34" customFormat="1" spans="1:12">
      <c r="A88" s="56">
        <v>7</v>
      </c>
      <c r="B88" s="65" t="s">
        <v>3804</v>
      </c>
      <c r="C88" s="65">
        <v>2022</v>
      </c>
      <c r="D88" s="65">
        <v>410421</v>
      </c>
      <c r="E88" s="36">
        <v>2</v>
      </c>
      <c r="F88" s="65">
        <v>0</v>
      </c>
      <c r="G88" s="65">
        <v>0</v>
      </c>
      <c r="H88" s="65">
        <v>818.74</v>
      </c>
      <c r="I88" s="65">
        <v>818.74</v>
      </c>
      <c r="J88" s="65">
        <v>909.71</v>
      </c>
      <c r="K88" s="65">
        <v>0.9</v>
      </c>
      <c r="L88" s="6"/>
    </row>
    <row r="89" s="34" customFormat="1" spans="1:12">
      <c r="A89" s="56">
        <v>8</v>
      </c>
      <c r="B89" s="65" t="s">
        <v>3805</v>
      </c>
      <c r="C89" s="65">
        <v>2022</v>
      </c>
      <c r="D89" s="65">
        <v>410421</v>
      </c>
      <c r="E89" s="36">
        <v>1</v>
      </c>
      <c r="F89" s="65">
        <v>0</v>
      </c>
      <c r="G89" s="65">
        <v>0</v>
      </c>
      <c r="H89" s="65">
        <v>224.64</v>
      </c>
      <c r="I89" s="65">
        <v>224.64</v>
      </c>
      <c r="J89" s="65">
        <v>249.6</v>
      </c>
      <c r="K89" s="65">
        <v>0.9</v>
      </c>
      <c r="L89" s="6"/>
    </row>
    <row r="90" s="34" customFormat="1" spans="1:12">
      <c r="A90" s="56">
        <v>9</v>
      </c>
      <c r="B90" s="65" t="s">
        <v>3806</v>
      </c>
      <c r="C90" s="65">
        <v>2022</v>
      </c>
      <c r="D90" s="65">
        <v>410421</v>
      </c>
      <c r="E90" s="36">
        <v>4</v>
      </c>
      <c r="F90" s="65">
        <v>0</v>
      </c>
      <c r="G90" s="65">
        <v>0</v>
      </c>
      <c r="H90" s="65">
        <v>1283.69</v>
      </c>
      <c r="I90" s="65">
        <v>1283.69</v>
      </c>
      <c r="J90" s="65">
        <v>1426.32</v>
      </c>
      <c r="K90" s="65">
        <v>0.9</v>
      </c>
      <c r="L90" s="6"/>
    </row>
    <row r="91" s="34" customFormat="1" spans="1:12">
      <c r="A91" s="56">
        <v>10</v>
      </c>
      <c r="B91" s="65" t="s">
        <v>3807</v>
      </c>
      <c r="C91" s="65">
        <v>2022</v>
      </c>
      <c r="D91" s="65">
        <v>410421</v>
      </c>
      <c r="E91" s="36">
        <v>1</v>
      </c>
      <c r="F91" s="65">
        <v>0</v>
      </c>
      <c r="G91" s="65">
        <v>0</v>
      </c>
      <c r="H91" s="65">
        <v>517.1</v>
      </c>
      <c r="I91" s="65">
        <v>517.1</v>
      </c>
      <c r="J91" s="65">
        <v>574.55</v>
      </c>
      <c r="K91" s="65">
        <v>0.9</v>
      </c>
      <c r="L91" s="6"/>
    </row>
    <row r="92" s="34" customFormat="1" spans="1:12">
      <c r="A92" s="56">
        <v>11</v>
      </c>
      <c r="B92" s="65" t="s">
        <v>3808</v>
      </c>
      <c r="C92" s="65">
        <v>2022</v>
      </c>
      <c r="D92" s="65">
        <v>410421</v>
      </c>
      <c r="E92" s="36">
        <v>1</v>
      </c>
      <c r="F92" s="65">
        <v>0</v>
      </c>
      <c r="G92" s="65">
        <v>-3</v>
      </c>
      <c r="H92" s="65">
        <v>1103.86</v>
      </c>
      <c r="I92" s="65">
        <v>1103.86</v>
      </c>
      <c r="J92" s="65">
        <v>1226.51</v>
      </c>
      <c r="K92" s="65">
        <v>0.9</v>
      </c>
      <c r="L92" s="6"/>
    </row>
    <row r="93" s="34" customFormat="1" spans="1:12">
      <c r="A93" s="56">
        <v>12</v>
      </c>
      <c r="B93" s="65" t="s">
        <v>3809</v>
      </c>
      <c r="C93" s="65">
        <v>2022</v>
      </c>
      <c r="D93" s="65">
        <v>410421</v>
      </c>
      <c r="E93" s="36">
        <v>1</v>
      </c>
      <c r="F93" s="65">
        <v>0</v>
      </c>
      <c r="G93" s="65">
        <v>0</v>
      </c>
      <c r="H93" s="65">
        <v>418.81</v>
      </c>
      <c r="I93" s="65">
        <v>418.81</v>
      </c>
      <c r="J93" s="65">
        <v>465.34</v>
      </c>
      <c r="K93" s="65">
        <v>0.9</v>
      </c>
      <c r="L93" s="6"/>
    </row>
    <row r="94" s="34" customFormat="1" spans="1:12">
      <c r="A94" s="56">
        <v>13</v>
      </c>
      <c r="B94" s="65" t="s">
        <v>3810</v>
      </c>
      <c r="C94" s="65">
        <v>2022</v>
      </c>
      <c r="D94" s="65">
        <v>410421</v>
      </c>
      <c r="E94" s="36">
        <v>3</v>
      </c>
      <c r="F94" s="65">
        <v>0</v>
      </c>
      <c r="G94" s="65">
        <v>0</v>
      </c>
      <c r="H94" s="65">
        <v>839.2</v>
      </c>
      <c r="I94" s="65">
        <v>839.2</v>
      </c>
      <c r="J94" s="65">
        <v>932.44</v>
      </c>
      <c r="K94" s="65">
        <v>0.9</v>
      </c>
      <c r="L94" s="6"/>
    </row>
    <row r="95" s="34" customFormat="1" spans="1:12">
      <c r="A95" s="56">
        <v>14</v>
      </c>
      <c r="B95" s="65" t="s">
        <v>3811</v>
      </c>
      <c r="C95" s="65">
        <v>2022</v>
      </c>
      <c r="D95" s="65">
        <v>410421</v>
      </c>
      <c r="E95" s="36">
        <v>1</v>
      </c>
      <c r="F95" s="65">
        <v>0</v>
      </c>
      <c r="G95" s="65">
        <v>0</v>
      </c>
      <c r="H95" s="65">
        <v>365.4</v>
      </c>
      <c r="I95" s="65">
        <v>365.4</v>
      </c>
      <c r="J95" s="65">
        <v>406</v>
      </c>
      <c r="K95" s="65">
        <v>0.9</v>
      </c>
      <c r="L95" s="6"/>
    </row>
    <row r="96" s="34" customFormat="1" spans="1:12">
      <c r="A96" s="56">
        <v>15</v>
      </c>
      <c r="B96" s="65" t="s">
        <v>3812</v>
      </c>
      <c r="C96" s="65">
        <v>2022</v>
      </c>
      <c r="D96" s="65">
        <v>410421</v>
      </c>
      <c r="E96" s="36">
        <v>1</v>
      </c>
      <c r="F96" s="65">
        <v>0</v>
      </c>
      <c r="G96" s="65">
        <v>0</v>
      </c>
      <c r="H96" s="65">
        <v>271.49</v>
      </c>
      <c r="I96" s="65">
        <v>271.49</v>
      </c>
      <c r="J96" s="65">
        <v>301.66</v>
      </c>
      <c r="K96" s="65">
        <v>0.9</v>
      </c>
      <c r="L96" s="6"/>
    </row>
    <row r="97" s="34" customFormat="1" spans="1:12">
      <c r="A97" s="56">
        <v>16</v>
      </c>
      <c r="B97" s="65" t="s">
        <v>3813</v>
      </c>
      <c r="C97" s="65">
        <v>2022</v>
      </c>
      <c r="D97" s="65">
        <v>410421</v>
      </c>
      <c r="E97" s="36">
        <v>6</v>
      </c>
      <c r="F97" s="65">
        <v>0</v>
      </c>
      <c r="G97" s="65">
        <v>-1</v>
      </c>
      <c r="H97" s="65">
        <v>1726.54</v>
      </c>
      <c r="I97" s="65">
        <v>1726.54</v>
      </c>
      <c r="J97" s="65">
        <v>1918.38</v>
      </c>
      <c r="K97" s="65">
        <v>0.9</v>
      </c>
      <c r="L97" s="6"/>
    </row>
    <row r="98" s="34" customFormat="1" spans="1:12">
      <c r="A98" s="56">
        <v>17</v>
      </c>
      <c r="B98" s="65" t="s">
        <v>3814</v>
      </c>
      <c r="C98" s="65">
        <v>2022</v>
      </c>
      <c r="D98" s="65">
        <v>410421</v>
      </c>
      <c r="E98" s="36">
        <v>1</v>
      </c>
      <c r="F98" s="65">
        <v>0</v>
      </c>
      <c r="G98" s="65">
        <v>-19</v>
      </c>
      <c r="H98" s="65">
        <v>2157.35</v>
      </c>
      <c r="I98" s="65">
        <v>2157.35</v>
      </c>
      <c r="J98" s="65">
        <v>2397.06</v>
      </c>
      <c r="K98" s="65">
        <v>0.9</v>
      </c>
      <c r="L98" s="6"/>
    </row>
    <row r="99" s="34" customFormat="1" spans="1:12">
      <c r="A99" s="56">
        <v>18</v>
      </c>
      <c r="B99" s="65" t="s">
        <v>3815</v>
      </c>
      <c r="C99" s="65">
        <v>2022</v>
      </c>
      <c r="D99" s="65">
        <v>410421</v>
      </c>
      <c r="E99" s="36">
        <v>9</v>
      </c>
      <c r="F99" s="65">
        <v>0</v>
      </c>
      <c r="G99" s="65">
        <v>-1</v>
      </c>
      <c r="H99" s="65">
        <v>2270.81</v>
      </c>
      <c r="I99" s="65">
        <v>2270.81</v>
      </c>
      <c r="J99" s="65">
        <v>2523.12</v>
      </c>
      <c r="K99" s="65">
        <v>0.9</v>
      </c>
      <c r="L99" s="6"/>
    </row>
    <row r="100" s="34" customFormat="1" spans="1:12">
      <c r="A100" s="56">
        <v>19</v>
      </c>
      <c r="B100" s="65" t="s">
        <v>3816</v>
      </c>
      <c r="C100" s="65">
        <v>2022</v>
      </c>
      <c r="D100" s="65">
        <v>410421</v>
      </c>
      <c r="E100" s="36">
        <v>4</v>
      </c>
      <c r="F100" s="65">
        <v>4.32</v>
      </c>
      <c r="G100" s="65">
        <v>0</v>
      </c>
      <c r="H100" s="65">
        <v>1082.09</v>
      </c>
      <c r="I100" s="65">
        <v>1082.09</v>
      </c>
      <c r="J100" s="65">
        <v>1202.32</v>
      </c>
      <c r="K100" s="65">
        <v>0.9</v>
      </c>
      <c r="L100" s="6"/>
    </row>
    <row r="101" s="34" customFormat="1" spans="1:12">
      <c r="A101" s="56">
        <v>20</v>
      </c>
      <c r="B101" s="65" t="s">
        <v>3817</v>
      </c>
      <c r="C101" s="65">
        <v>2022</v>
      </c>
      <c r="D101" s="65">
        <v>410421</v>
      </c>
      <c r="E101" s="36">
        <v>1</v>
      </c>
      <c r="F101" s="65">
        <v>0</v>
      </c>
      <c r="G101" s="65">
        <v>-1</v>
      </c>
      <c r="H101" s="65">
        <v>370.35</v>
      </c>
      <c r="I101" s="65">
        <v>370.35</v>
      </c>
      <c r="J101" s="65">
        <v>411.5</v>
      </c>
      <c r="K101" s="65">
        <v>0.9</v>
      </c>
      <c r="L101" s="6"/>
    </row>
    <row r="102" s="34" customFormat="1" spans="1:12">
      <c r="A102" s="56">
        <v>21</v>
      </c>
      <c r="B102" s="65" t="s">
        <v>3818</v>
      </c>
      <c r="C102" s="65">
        <v>2022</v>
      </c>
      <c r="D102" s="65">
        <v>410421</v>
      </c>
      <c r="E102" s="36">
        <v>2</v>
      </c>
      <c r="F102" s="65">
        <v>0</v>
      </c>
      <c r="G102" s="65">
        <v>0</v>
      </c>
      <c r="H102" s="65">
        <v>361.87</v>
      </c>
      <c r="I102" s="65">
        <v>361.87</v>
      </c>
      <c r="J102" s="65">
        <v>402.08</v>
      </c>
      <c r="K102" s="65">
        <v>0.9</v>
      </c>
      <c r="L102" s="6"/>
    </row>
    <row r="103" s="34" customFormat="1" spans="1:12">
      <c r="A103" s="56">
        <v>22</v>
      </c>
      <c r="B103" s="65" t="s">
        <v>3819</v>
      </c>
      <c r="C103" s="65">
        <v>2022</v>
      </c>
      <c r="D103" s="65">
        <v>410421</v>
      </c>
      <c r="E103" s="36">
        <v>2</v>
      </c>
      <c r="F103" s="65">
        <v>0</v>
      </c>
      <c r="G103" s="65">
        <v>0</v>
      </c>
      <c r="H103" s="65">
        <v>444.13</v>
      </c>
      <c r="I103" s="65">
        <v>444.13</v>
      </c>
      <c r="J103" s="65">
        <v>493.48</v>
      </c>
      <c r="K103" s="65">
        <v>0.9</v>
      </c>
      <c r="L103" s="6"/>
    </row>
    <row r="104" s="34" customFormat="1" spans="1:12">
      <c r="A104" s="56">
        <v>23</v>
      </c>
      <c r="B104" s="65" t="s">
        <v>3820</v>
      </c>
      <c r="C104" s="65">
        <v>2022</v>
      </c>
      <c r="D104" s="65">
        <v>410421</v>
      </c>
      <c r="E104" s="36">
        <v>1</v>
      </c>
      <c r="F104" s="65">
        <v>0</v>
      </c>
      <c r="G104" s="65">
        <v>0</v>
      </c>
      <c r="H104" s="65">
        <v>197.35</v>
      </c>
      <c r="I104" s="65">
        <v>197.35</v>
      </c>
      <c r="J104" s="65">
        <v>219.28</v>
      </c>
      <c r="K104" s="65">
        <v>0.9</v>
      </c>
      <c r="L104" s="6"/>
    </row>
    <row r="105" s="34" customFormat="1" spans="1:12">
      <c r="A105" s="56">
        <v>24</v>
      </c>
      <c r="B105" s="65" t="s">
        <v>3821</v>
      </c>
      <c r="C105" s="65">
        <v>2022</v>
      </c>
      <c r="D105" s="65">
        <v>410421</v>
      </c>
      <c r="E105" s="36">
        <v>5</v>
      </c>
      <c r="F105" s="65">
        <v>0</v>
      </c>
      <c r="G105" s="65">
        <v>0</v>
      </c>
      <c r="H105" s="65">
        <v>863.19</v>
      </c>
      <c r="I105" s="65">
        <v>863.19</v>
      </c>
      <c r="J105" s="65">
        <v>959.1</v>
      </c>
      <c r="K105" s="65">
        <v>0.9</v>
      </c>
      <c r="L105" s="6"/>
    </row>
    <row r="106" s="34" customFormat="1" spans="1:12">
      <c r="A106" s="56">
        <v>25</v>
      </c>
      <c r="B106" s="65" t="s">
        <v>3822</v>
      </c>
      <c r="C106" s="65">
        <v>2022</v>
      </c>
      <c r="D106" s="65">
        <v>410421</v>
      </c>
      <c r="E106" s="36">
        <v>3</v>
      </c>
      <c r="F106" s="65">
        <v>0</v>
      </c>
      <c r="G106" s="65">
        <v>0</v>
      </c>
      <c r="H106" s="65">
        <v>258.96</v>
      </c>
      <c r="I106" s="65">
        <v>258.96</v>
      </c>
      <c r="J106" s="65">
        <v>287.73</v>
      </c>
      <c r="K106" s="65">
        <v>0.9</v>
      </c>
      <c r="L106" s="6"/>
    </row>
    <row r="107" s="34" customFormat="1" spans="1:12">
      <c r="A107" s="56">
        <v>26</v>
      </c>
      <c r="B107" s="65" t="s">
        <v>3823</v>
      </c>
      <c r="C107" s="65">
        <v>2022</v>
      </c>
      <c r="D107" s="65">
        <v>410421</v>
      </c>
      <c r="E107" s="36">
        <v>1</v>
      </c>
      <c r="F107" s="65">
        <v>0</v>
      </c>
      <c r="G107" s="65">
        <v>0</v>
      </c>
      <c r="H107" s="65">
        <v>172.64</v>
      </c>
      <c r="I107" s="65">
        <v>172.64</v>
      </c>
      <c r="J107" s="65">
        <v>191.82</v>
      </c>
      <c r="K107" s="65">
        <v>0.9</v>
      </c>
      <c r="L107" s="6"/>
    </row>
    <row r="108" s="34" customFormat="1" spans="1:12">
      <c r="A108" s="56">
        <v>27</v>
      </c>
      <c r="B108" s="65" t="s">
        <v>3824</v>
      </c>
      <c r="C108" s="65">
        <v>2022</v>
      </c>
      <c r="D108" s="65">
        <v>410421</v>
      </c>
      <c r="E108" s="36">
        <v>1</v>
      </c>
      <c r="F108" s="65">
        <v>0</v>
      </c>
      <c r="G108" s="65">
        <v>0</v>
      </c>
      <c r="H108" s="65">
        <v>173.61</v>
      </c>
      <c r="I108" s="65">
        <v>173.61</v>
      </c>
      <c r="J108" s="65">
        <v>192.9</v>
      </c>
      <c r="K108" s="65">
        <v>0.9</v>
      </c>
      <c r="L108" s="6"/>
    </row>
    <row r="109" s="34" customFormat="1" spans="1:12">
      <c r="A109" s="56">
        <v>28</v>
      </c>
      <c r="B109" s="65" t="s">
        <v>3825</v>
      </c>
      <c r="C109" s="65">
        <v>2022</v>
      </c>
      <c r="D109" s="65">
        <v>410421</v>
      </c>
      <c r="E109" s="36">
        <v>2</v>
      </c>
      <c r="F109" s="65">
        <v>0</v>
      </c>
      <c r="G109" s="65">
        <v>0</v>
      </c>
      <c r="H109" s="65">
        <v>231.48</v>
      </c>
      <c r="I109" s="65">
        <v>231.48</v>
      </c>
      <c r="J109" s="65">
        <v>257.2</v>
      </c>
      <c r="K109" s="65">
        <v>0.9</v>
      </c>
      <c r="L109" s="6"/>
    </row>
    <row r="110" s="34" customFormat="1" spans="1:12">
      <c r="A110" s="56">
        <v>29</v>
      </c>
      <c r="B110" s="65" t="s">
        <v>3826</v>
      </c>
      <c r="C110" s="65">
        <v>2022</v>
      </c>
      <c r="D110" s="65">
        <v>410421</v>
      </c>
      <c r="E110" s="36">
        <v>1</v>
      </c>
      <c r="F110" s="65">
        <v>0</v>
      </c>
      <c r="G110" s="65">
        <v>0</v>
      </c>
      <c r="H110" s="65">
        <v>143.87</v>
      </c>
      <c r="I110" s="65">
        <v>143.87</v>
      </c>
      <c r="J110" s="65">
        <v>159.85</v>
      </c>
      <c r="K110" s="65">
        <v>0.9</v>
      </c>
      <c r="L110" s="6"/>
    </row>
    <row r="111" s="34" customFormat="1" spans="1:12">
      <c r="A111" s="56">
        <v>30</v>
      </c>
      <c r="B111" s="65" t="s">
        <v>3827</v>
      </c>
      <c r="C111" s="65">
        <v>2022</v>
      </c>
      <c r="D111" s="65">
        <v>410421</v>
      </c>
      <c r="E111" s="36">
        <v>8</v>
      </c>
      <c r="F111" s="65">
        <v>0</v>
      </c>
      <c r="G111" s="65">
        <v>0</v>
      </c>
      <c r="H111" s="65">
        <v>1330.92</v>
      </c>
      <c r="I111" s="65">
        <v>1330.92</v>
      </c>
      <c r="J111" s="65">
        <v>1478.8</v>
      </c>
      <c r="K111" s="65">
        <v>0.9</v>
      </c>
      <c r="L111" s="6"/>
    </row>
    <row r="112" s="34" customFormat="1" spans="1:12">
      <c r="A112" s="56">
        <v>31</v>
      </c>
      <c r="B112" s="65" t="s">
        <v>3828</v>
      </c>
      <c r="C112" s="65">
        <v>2022</v>
      </c>
      <c r="D112" s="65">
        <v>410421</v>
      </c>
      <c r="E112" s="36">
        <v>1</v>
      </c>
      <c r="F112" s="65">
        <v>0</v>
      </c>
      <c r="G112" s="65">
        <v>0</v>
      </c>
      <c r="H112" s="65">
        <v>143.87</v>
      </c>
      <c r="I112" s="65">
        <v>143.87</v>
      </c>
      <c r="J112" s="65">
        <v>159.85</v>
      </c>
      <c r="K112" s="65">
        <v>0.9</v>
      </c>
      <c r="L112" s="6"/>
    </row>
    <row r="113" s="34" customFormat="1" spans="1:12">
      <c r="A113" s="56">
        <v>32</v>
      </c>
      <c r="B113" s="65" t="s">
        <v>3829</v>
      </c>
      <c r="C113" s="65">
        <v>2022</v>
      </c>
      <c r="D113" s="65">
        <v>410421</v>
      </c>
      <c r="E113" s="36">
        <v>2</v>
      </c>
      <c r="F113" s="65">
        <v>0</v>
      </c>
      <c r="G113" s="65">
        <v>0</v>
      </c>
      <c r="H113" s="65">
        <v>172.64</v>
      </c>
      <c r="I113" s="65">
        <v>172.64</v>
      </c>
      <c r="J113" s="65">
        <v>191.82</v>
      </c>
      <c r="K113" s="65">
        <v>0.9</v>
      </c>
      <c r="L113" s="6"/>
    </row>
    <row r="114" s="34" customFormat="1" spans="1:12">
      <c r="A114" s="56">
        <v>33</v>
      </c>
      <c r="B114" s="65" t="s">
        <v>3830</v>
      </c>
      <c r="C114" s="65">
        <v>2022</v>
      </c>
      <c r="D114" s="65">
        <v>410421</v>
      </c>
      <c r="E114" s="36">
        <v>3</v>
      </c>
      <c r="F114" s="65">
        <v>0</v>
      </c>
      <c r="G114" s="65">
        <v>0</v>
      </c>
      <c r="H114" s="65">
        <v>258.96</v>
      </c>
      <c r="I114" s="65">
        <v>258.96</v>
      </c>
      <c r="J114" s="65">
        <v>287.73</v>
      </c>
      <c r="K114" s="65">
        <v>0.9</v>
      </c>
      <c r="L114" s="6"/>
    </row>
    <row r="115" s="34" customFormat="1" spans="1:12">
      <c r="A115" s="56">
        <v>34</v>
      </c>
      <c r="B115" s="65" t="s">
        <v>3831</v>
      </c>
      <c r="C115" s="65">
        <v>2022</v>
      </c>
      <c r="D115" s="65">
        <v>410421</v>
      </c>
      <c r="E115" s="36">
        <v>2</v>
      </c>
      <c r="F115" s="65">
        <v>0</v>
      </c>
      <c r="G115" s="65">
        <v>0</v>
      </c>
      <c r="H115" s="65">
        <v>146.75</v>
      </c>
      <c r="I115" s="65">
        <v>146.75</v>
      </c>
      <c r="J115" s="65">
        <v>163.05</v>
      </c>
      <c r="K115" s="65">
        <v>0.9</v>
      </c>
      <c r="L115" s="6"/>
    </row>
    <row r="116" s="34" customFormat="1" spans="1:12">
      <c r="A116" s="56">
        <v>35</v>
      </c>
      <c r="B116" s="65" t="s">
        <v>3832</v>
      </c>
      <c r="C116" s="65">
        <v>2022</v>
      </c>
      <c r="D116" s="65">
        <v>410421</v>
      </c>
      <c r="E116" s="36">
        <v>2</v>
      </c>
      <c r="F116" s="65">
        <v>1.08</v>
      </c>
      <c r="G116" s="65">
        <v>0</v>
      </c>
      <c r="H116" s="65">
        <v>171.67</v>
      </c>
      <c r="I116" s="65">
        <v>171.67</v>
      </c>
      <c r="J116" s="65">
        <v>190.74</v>
      </c>
      <c r="K116" s="65">
        <v>0.9</v>
      </c>
      <c r="L116" s="6"/>
    </row>
    <row r="117" s="34" customFormat="1" spans="1:12">
      <c r="A117" s="56">
        <v>36</v>
      </c>
      <c r="B117" s="65" t="s">
        <v>3833</v>
      </c>
      <c r="C117" s="65">
        <v>2022</v>
      </c>
      <c r="D117" s="65">
        <v>410421</v>
      </c>
      <c r="E117" s="36">
        <v>3</v>
      </c>
      <c r="F117" s="65">
        <v>0</v>
      </c>
      <c r="G117" s="65">
        <v>0</v>
      </c>
      <c r="H117" s="65">
        <v>172.8</v>
      </c>
      <c r="I117" s="65">
        <v>172.8</v>
      </c>
      <c r="J117" s="65">
        <v>192</v>
      </c>
      <c r="K117" s="65">
        <v>0.9</v>
      </c>
      <c r="L117" s="6"/>
    </row>
    <row r="118" s="34" customFormat="1" spans="1:12">
      <c r="A118" s="56">
        <v>37</v>
      </c>
      <c r="B118" s="65" t="s">
        <v>3834</v>
      </c>
      <c r="C118" s="65">
        <v>2022</v>
      </c>
      <c r="D118" s="65">
        <v>410421</v>
      </c>
      <c r="E118" s="36">
        <v>2</v>
      </c>
      <c r="F118" s="65">
        <v>0</v>
      </c>
      <c r="G118" s="65">
        <v>0</v>
      </c>
      <c r="H118" s="65">
        <v>172.8</v>
      </c>
      <c r="I118" s="65">
        <v>172.8</v>
      </c>
      <c r="J118" s="65">
        <v>192</v>
      </c>
      <c r="K118" s="65">
        <v>0.9</v>
      </c>
      <c r="L118" s="6"/>
    </row>
    <row r="119" s="34" customFormat="1" spans="1:12">
      <c r="A119" s="56">
        <v>38</v>
      </c>
      <c r="B119" s="65" t="s">
        <v>3835</v>
      </c>
      <c r="C119" s="65">
        <v>2022</v>
      </c>
      <c r="D119" s="65">
        <v>410421</v>
      </c>
      <c r="E119" s="36">
        <v>2</v>
      </c>
      <c r="F119" s="65">
        <v>0</v>
      </c>
      <c r="G119" s="65">
        <v>0</v>
      </c>
      <c r="H119" s="65">
        <v>86.32</v>
      </c>
      <c r="I119" s="65">
        <v>86.32</v>
      </c>
      <c r="J119" s="65">
        <v>95.91</v>
      </c>
      <c r="K119" s="65">
        <v>0.9</v>
      </c>
      <c r="L119" s="6"/>
    </row>
    <row r="120" s="34" customFormat="1" spans="1:12">
      <c r="A120" s="56">
        <v>39</v>
      </c>
      <c r="B120" s="65" t="s">
        <v>3836</v>
      </c>
      <c r="C120" s="65">
        <v>2022</v>
      </c>
      <c r="D120" s="65">
        <v>410421</v>
      </c>
      <c r="E120" s="36">
        <v>1</v>
      </c>
      <c r="F120" s="65">
        <v>0</v>
      </c>
      <c r="G120" s="65">
        <v>0</v>
      </c>
      <c r="H120" s="65">
        <v>28.94</v>
      </c>
      <c r="I120" s="65">
        <v>28.94</v>
      </c>
      <c r="J120" s="65">
        <v>32.15</v>
      </c>
      <c r="K120" s="65">
        <v>0.9</v>
      </c>
      <c r="L120" s="6"/>
    </row>
    <row r="121" s="34" customFormat="1" spans="1:12">
      <c r="A121" s="56">
        <v>40</v>
      </c>
      <c r="B121" s="65" t="s">
        <v>3837</v>
      </c>
      <c r="C121" s="65">
        <v>2022</v>
      </c>
      <c r="D121" s="65">
        <v>410421</v>
      </c>
      <c r="E121" s="36">
        <v>1</v>
      </c>
      <c r="F121" s="65">
        <v>0</v>
      </c>
      <c r="G121" s="65">
        <v>0</v>
      </c>
      <c r="H121" s="65">
        <v>20.14</v>
      </c>
      <c r="I121" s="65">
        <v>20.14</v>
      </c>
      <c r="J121" s="65">
        <v>22.38</v>
      </c>
      <c r="K121" s="65">
        <v>0.9</v>
      </c>
      <c r="L121" s="6"/>
    </row>
    <row r="122" s="34" customFormat="1" spans="1:12">
      <c r="A122" s="56">
        <v>41</v>
      </c>
      <c r="B122" s="65" t="s">
        <v>3838</v>
      </c>
      <c r="C122" s="65">
        <v>2022</v>
      </c>
      <c r="D122" s="65">
        <v>410421</v>
      </c>
      <c r="E122" s="36">
        <v>3</v>
      </c>
      <c r="F122" s="65">
        <v>0</v>
      </c>
      <c r="G122" s="65">
        <v>0</v>
      </c>
      <c r="H122" s="65">
        <v>86.32</v>
      </c>
      <c r="I122" s="65">
        <v>86.32</v>
      </c>
      <c r="J122" s="65">
        <v>95.91</v>
      </c>
      <c r="K122" s="65">
        <v>0.9</v>
      </c>
      <c r="L122" s="6"/>
    </row>
    <row r="123" s="34" customFormat="1" spans="1:12">
      <c r="A123" s="56">
        <v>42</v>
      </c>
      <c r="B123" s="65" t="s">
        <v>3839</v>
      </c>
      <c r="C123" s="65">
        <v>2022</v>
      </c>
      <c r="D123" s="65">
        <v>410421</v>
      </c>
      <c r="E123" s="36">
        <v>1</v>
      </c>
      <c r="F123" s="65">
        <v>0</v>
      </c>
      <c r="G123" s="65">
        <v>0</v>
      </c>
      <c r="H123" s="65">
        <v>28.77</v>
      </c>
      <c r="I123" s="65">
        <v>28.77</v>
      </c>
      <c r="J123" s="65">
        <v>31.97</v>
      </c>
      <c r="K123" s="65">
        <v>0.9</v>
      </c>
      <c r="L123" s="6"/>
    </row>
    <row r="124" s="34" customFormat="1" spans="1:12">
      <c r="A124" s="56">
        <v>43</v>
      </c>
      <c r="B124" s="65" t="s">
        <v>3840</v>
      </c>
      <c r="C124" s="65">
        <v>2022</v>
      </c>
      <c r="D124" s="65">
        <v>410421</v>
      </c>
      <c r="E124" s="36">
        <v>1</v>
      </c>
      <c r="F124" s="65">
        <v>0</v>
      </c>
      <c r="G124" s="65">
        <v>0</v>
      </c>
      <c r="H124" s="65">
        <v>28.77</v>
      </c>
      <c r="I124" s="65">
        <v>28.77</v>
      </c>
      <c r="J124" s="65">
        <v>31.97</v>
      </c>
      <c r="K124" s="65">
        <v>0.9</v>
      </c>
      <c r="L124" s="6"/>
    </row>
    <row r="125" s="34" customFormat="1" spans="1:12">
      <c r="A125" s="56">
        <v>44</v>
      </c>
      <c r="B125" s="65" t="s">
        <v>3841</v>
      </c>
      <c r="C125" s="65">
        <v>2022</v>
      </c>
      <c r="D125" s="65">
        <v>410421</v>
      </c>
      <c r="E125" s="36">
        <v>1</v>
      </c>
      <c r="F125" s="65">
        <v>0</v>
      </c>
      <c r="G125" s="65">
        <v>0</v>
      </c>
      <c r="H125" s="65">
        <v>28.77</v>
      </c>
      <c r="I125" s="65">
        <v>28.77</v>
      </c>
      <c r="J125" s="65">
        <v>31.97</v>
      </c>
      <c r="K125" s="65">
        <v>0.9</v>
      </c>
      <c r="L125" s="6"/>
    </row>
    <row r="126" s="34" customFormat="1" spans="1:12">
      <c r="A126" s="56">
        <v>45</v>
      </c>
      <c r="B126" s="65" t="s">
        <v>3842</v>
      </c>
      <c r="C126" s="65">
        <v>2022</v>
      </c>
      <c r="D126" s="65">
        <v>410421</v>
      </c>
      <c r="E126" s="36">
        <v>6</v>
      </c>
      <c r="F126" s="65">
        <v>0.9</v>
      </c>
      <c r="G126" s="65">
        <v>0</v>
      </c>
      <c r="H126" s="65">
        <v>171.67</v>
      </c>
      <c r="I126" s="65">
        <v>171.67</v>
      </c>
      <c r="J126" s="65">
        <v>190.74</v>
      </c>
      <c r="K126" s="65">
        <v>0.9</v>
      </c>
      <c r="L126" s="6"/>
    </row>
    <row r="127" s="34" customFormat="1" spans="1:12">
      <c r="A127" s="56">
        <v>46</v>
      </c>
      <c r="B127" s="65" t="s">
        <v>3843</v>
      </c>
      <c r="C127" s="65">
        <v>2022</v>
      </c>
      <c r="D127" s="65">
        <v>410421</v>
      </c>
      <c r="E127" s="36">
        <v>1</v>
      </c>
      <c r="F127" s="65">
        <v>0</v>
      </c>
      <c r="G127" s="65">
        <v>0</v>
      </c>
      <c r="H127" s="65">
        <v>28.77</v>
      </c>
      <c r="I127" s="65">
        <v>28.77</v>
      </c>
      <c r="J127" s="65">
        <v>31.97</v>
      </c>
      <c r="K127" s="65">
        <v>0.9</v>
      </c>
      <c r="L127" s="6"/>
    </row>
    <row r="128" s="34" customFormat="1" spans="1:12">
      <c r="A128" s="56">
        <v>47</v>
      </c>
      <c r="B128" s="65" t="s">
        <v>3844</v>
      </c>
      <c r="C128" s="65">
        <v>2022</v>
      </c>
      <c r="D128" s="65">
        <v>410421</v>
      </c>
      <c r="E128" s="36">
        <v>2</v>
      </c>
      <c r="F128" s="65">
        <v>0</v>
      </c>
      <c r="G128" s="65">
        <v>0</v>
      </c>
      <c r="H128" s="65">
        <v>63</v>
      </c>
      <c r="I128" s="65">
        <v>63</v>
      </c>
      <c r="J128" s="65">
        <v>70</v>
      </c>
      <c r="K128" s="65">
        <v>0.9</v>
      </c>
      <c r="L128" s="6"/>
    </row>
    <row r="129" s="34" customFormat="1" spans="1:12">
      <c r="A129" s="56">
        <v>48</v>
      </c>
      <c r="B129" s="65" t="s">
        <v>3845</v>
      </c>
      <c r="C129" s="65">
        <v>2022</v>
      </c>
      <c r="D129" s="65">
        <v>410421</v>
      </c>
      <c r="E129" s="36">
        <v>1</v>
      </c>
      <c r="F129" s="65">
        <v>0</v>
      </c>
      <c r="G129" s="65">
        <v>0</v>
      </c>
      <c r="H129" s="65">
        <v>28.77</v>
      </c>
      <c r="I129" s="65">
        <v>28.77</v>
      </c>
      <c r="J129" s="65">
        <v>31.97</v>
      </c>
      <c r="K129" s="65">
        <v>0.9</v>
      </c>
      <c r="L129" s="6"/>
    </row>
    <row r="130" s="34" customFormat="1" spans="1:12">
      <c r="A130" s="56">
        <v>49</v>
      </c>
      <c r="B130" s="65" t="s">
        <v>3846</v>
      </c>
      <c r="C130" s="65">
        <v>2022</v>
      </c>
      <c r="D130" s="65">
        <v>410421</v>
      </c>
      <c r="E130" s="36">
        <v>2</v>
      </c>
      <c r="F130" s="65">
        <v>0</v>
      </c>
      <c r="G130" s="65">
        <v>0</v>
      </c>
      <c r="H130" s="65">
        <v>57.87</v>
      </c>
      <c r="I130" s="65">
        <v>57.87</v>
      </c>
      <c r="J130" s="65">
        <v>64.3</v>
      </c>
      <c r="K130" s="65">
        <v>0.9</v>
      </c>
      <c r="L130" s="6"/>
    </row>
    <row r="131" s="34" customFormat="1" spans="1:12">
      <c r="A131" s="56">
        <v>50</v>
      </c>
      <c r="B131" s="65" t="s">
        <v>3847</v>
      </c>
      <c r="C131" s="65">
        <v>2022</v>
      </c>
      <c r="D131" s="65">
        <v>410421</v>
      </c>
      <c r="E131" s="36">
        <v>2</v>
      </c>
      <c r="F131" s="65">
        <v>0</v>
      </c>
      <c r="G131" s="65">
        <v>0</v>
      </c>
      <c r="H131" s="65">
        <v>61.2</v>
      </c>
      <c r="I131" s="65">
        <v>61.2</v>
      </c>
      <c r="J131" s="65">
        <v>68</v>
      </c>
      <c r="K131" s="65">
        <v>0.9</v>
      </c>
      <c r="L131" s="6"/>
    </row>
    <row r="132" s="34" customFormat="1" spans="1:12">
      <c r="A132" s="56">
        <v>51</v>
      </c>
      <c r="B132" s="65" t="s">
        <v>3848</v>
      </c>
      <c r="C132" s="65">
        <v>2022</v>
      </c>
      <c r="D132" s="65">
        <v>410421</v>
      </c>
      <c r="E132" s="36">
        <v>1</v>
      </c>
      <c r="F132" s="65">
        <v>0</v>
      </c>
      <c r="G132" s="65">
        <v>0</v>
      </c>
      <c r="H132" s="65">
        <v>246.78</v>
      </c>
      <c r="I132" s="65">
        <v>246.78</v>
      </c>
      <c r="J132" s="65">
        <v>274.2</v>
      </c>
      <c r="K132" s="65">
        <v>0.9</v>
      </c>
      <c r="L132" s="6"/>
    </row>
    <row r="133" s="34" customFormat="1" spans="1:12">
      <c r="A133" s="56">
        <v>52</v>
      </c>
      <c r="B133" s="65" t="s">
        <v>3696</v>
      </c>
      <c r="C133" s="65">
        <v>2022</v>
      </c>
      <c r="D133" s="65">
        <v>410421</v>
      </c>
      <c r="E133" s="36">
        <v>101</v>
      </c>
      <c r="F133" s="65">
        <v>0</v>
      </c>
      <c r="G133" s="65">
        <v>-25</v>
      </c>
      <c r="H133" s="65">
        <v>118009.58</v>
      </c>
      <c r="I133" s="65">
        <v>118009.58</v>
      </c>
      <c r="J133" s="65">
        <v>131121.75</v>
      </c>
      <c r="K133" s="65">
        <v>0.9</v>
      </c>
      <c r="L133" s="6"/>
    </row>
    <row r="134" s="34" customFormat="1" spans="1:12">
      <c r="A134" s="56">
        <v>53</v>
      </c>
      <c r="B134" s="65" t="s">
        <v>3697</v>
      </c>
      <c r="C134" s="65">
        <v>2022</v>
      </c>
      <c r="D134" s="65">
        <v>410421</v>
      </c>
      <c r="E134" s="36">
        <v>3</v>
      </c>
      <c r="F134" s="65">
        <v>0</v>
      </c>
      <c r="G134" s="65">
        <v>0</v>
      </c>
      <c r="H134" s="65">
        <v>1488.22</v>
      </c>
      <c r="I134" s="65">
        <v>1488.22</v>
      </c>
      <c r="J134" s="65">
        <v>1653.58</v>
      </c>
      <c r="K134" s="65">
        <v>0.9</v>
      </c>
      <c r="L134" s="6"/>
    </row>
    <row r="135" s="34" customFormat="1" spans="1:12">
      <c r="A135" s="56">
        <v>54</v>
      </c>
      <c r="B135" s="65" t="s">
        <v>3849</v>
      </c>
      <c r="C135" s="65">
        <v>2022</v>
      </c>
      <c r="D135" s="65">
        <v>410421</v>
      </c>
      <c r="E135" s="36">
        <v>44</v>
      </c>
      <c r="F135" s="65">
        <v>0</v>
      </c>
      <c r="G135" s="65">
        <v>0</v>
      </c>
      <c r="H135" s="65">
        <v>14049.63</v>
      </c>
      <c r="I135" s="65">
        <v>14049.63</v>
      </c>
      <c r="J135" s="65">
        <v>15610.7</v>
      </c>
      <c r="K135" s="65">
        <v>0.9</v>
      </c>
      <c r="L135" s="6"/>
    </row>
    <row r="136" s="34" customFormat="1" spans="1:12">
      <c r="A136" s="56">
        <v>55</v>
      </c>
      <c r="B136" s="65" t="s">
        <v>3850</v>
      </c>
      <c r="C136" s="65">
        <v>2022</v>
      </c>
      <c r="D136" s="65">
        <v>410421</v>
      </c>
      <c r="E136" s="36">
        <v>83</v>
      </c>
      <c r="F136" s="65">
        <v>0</v>
      </c>
      <c r="G136" s="65">
        <v>-2</v>
      </c>
      <c r="H136" s="65">
        <v>26798.1</v>
      </c>
      <c r="I136" s="65">
        <v>26798.1</v>
      </c>
      <c r="J136" s="65">
        <v>29775.67</v>
      </c>
      <c r="K136" s="65">
        <v>0.9</v>
      </c>
      <c r="L136" s="6"/>
    </row>
    <row r="137" s="34" customFormat="1" spans="1:12">
      <c r="A137" s="56">
        <v>56</v>
      </c>
      <c r="B137" s="65" t="s">
        <v>3851</v>
      </c>
      <c r="C137" s="65">
        <v>2022</v>
      </c>
      <c r="D137" s="65">
        <v>410421</v>
      </c>
      <c r="E137" s="36">
        <v>11</v>
      </c>
      <c r="F137" s="65">
        <v>0</v>
      </c>
      <c r="G137" s="65">
        <v>-1</v>
      </c>
      <c r="H137" s="65">
        <v>4754.33</v>
      </c>
      <c r="I137" s="65">
        <v>4754.33</v>
      </c>
      <c r="J137" s="65">
        <v>5282.59</v>
      </c>
      <c r="K137" s="65">
        <v>0.9</v>
      </c>
      <c r="L137" s="6"/>
    </row>
    <row r="138" s="34" customFormat="1" spans="1:12">
      <c r="A138" s="56">
        <v>57</v>
      </c>
      <c r="B138" s="65" t="s">
        <v>3852</v>
      </c>
      <c r="C138" s="65">
        <v>2022</v>
      </c>
      <c r="D138" s="65">
        <v>410421</v>
      </c>
      <c r="E138" s="36">
        <v>11</v>
      </c>
      <c r="F138" s="65">
        <v>0</v>
      </c>
      <c r="G138" s="65">
        <v>0</v>
      </c>
      <c r="H138" s="65">
        <v>5482.4</v>
      </c>
      <c r="I138" s="65">
        <v>5482.4</v>
      </c>
      <c r="J138" s="65">
        <v>6091.56</v>
      </c>
      <c r="K138" s="65">
        <v>0.9</v>
      </c>
      <c r="L138" s="6"/>
    </row>
    <row r="139" s="34" customFormat="1" spans="1:12">
      <c r="A139" s="56">
        <v>58</v>
      </c>
      <c r="B139" s="65" t="s">
        <v>3853</v>
      </c>
      <c r="C139" s="65">
        <v>2022</v>
      </c>
      <c r="D139" s="65">
        <v>410421</v>
      </c>
      <c r="E139" s="36">
        <v>2</v>
      </c>
      <c r="F139" s="65">
        <v>0</v>
      </c>
      <c r="G139" s="65">
        <v>0</v>
      </c>
      <c r="H139" s="65">
        <v>684.94</v>
      </c>
      <c r="I139" s="65">
        <v>684.94</v>
      </c>
      <c r="J139" s="65">
        <v>761.04</v>
      </c>
      <c r="K139" s="65">
        <v>0.9</v>
      </c>
      <c r="L139" s="6"/>
    </row>
    <row r="140" s="34" customFormat="1" spans="1:12">
      <c r="A140" s="56">
        <v>59</v>
      </c>
      <c r="B140" s="65" t="s">
        <v>3854</v>
      </c>
      <c r="C140" s="65">
        <v>2022</v>
      </c>
      <c r="D140" s="65">
        <v>410421</v>
      </c>
      <c r="E140" s="36">
        <v>1037</v>
      </c>
      <c r="F140" s="65">
        <v>0</v>
      </c>
      <c r="G140" s="65">
        <v>0</v>
      </c>
      <c r="H140" s="65">
        <v>318505.46</v>
      </c>
      <c r="I140" s="65">
        <v>318505.46</v>
      </c>
      <c r="J140" s="65">
        <v>353894.96</v>
      </c>
      <c r="K140" s="65">
        <v>0.9</v>
      </c>
      <c r="L140" s="6"/>
    </row>
    <row r="141" s="34" customFormat="1" spans="1:12">
      <c r="A141" s="56">
        <v>60</v>
      </c>
      <c r="B141" s="65" t="s">
        <v>3855</v>
      </c>
      <c r="C141" s="65">
        <v>2022</v>
      </c>
      <c r="D141" s="65">
        <v>410421</v>
      </c>
      <c r="E141" s="36">
        <v>6</v>
      </c>
      <c r="F141" s="65">
        <v>6.48</v>
      </c>
      <c r="G141" s="65">
        <v>0</v>
      </c>
      <c r="H141" s="65">
        <v>1919.7</v>
      </c>
      <c r="I141" s="65">
        <v>1919.7</v>
      </c>
      <c r="J141" s="65">
        <v>2133</v>
      </c>
      <c r="K141" s="65">
        <v>0.9</v>
      </c>
      <c r="L141" s="6"/>
    </row>
    <row r="142" s="34" customFormat="1" spans="1:12">
      <c r="A142" s="56">
        <v>61</v>
      </c>
      <c r="B142" s="65" t="s">
        <v>3856</v>
      </c>
      <c r="C142" s="65">
        <v>2022</v>
      </c>
      <c r="D142" s="65">
        <v>410421</v>
      </c>
      <c r="E142" s="36">
        <v>7</v>
      </c>
      <c r="F142" s="65">
        <v>0</v>
      </c>
      <c r="G142" s="65">
        <v>0</v>
      </c>
      <c r="H142" s="65">
        <v>2397.28</v>
      </c>
      <c r="I142" s="65">
        <v>2397.28</v>
      </c>
      <c r="J142" s="65">
        <v>2663.64</v>
      </c>
      <c r="K142" s="65">
        <v>0.9</v>
      </c>
      <c r="L142" s="6"/>
    </row>
    <row r="143" s="34" customFormat="1" spans="1:12">
      <c r="A143" s="56">
        <v>62</v>
      </c>
      <c r="B143" s="65" t="s">
        <v>3857</v>
      </c>
      <c r="C143" s="65">
        <v>2022</v>
      </c>
      <c r="D143" s="65">
        <v>410421</v>
      </c>
      <c r="E143" s="36">
        <v>2</v>
      </c>
      <c r="F143" s="65">
        <v>0</v>
      </c>
      <c r="G143" s="65">
        <v>0</v>
      </c>
      <c r="H143" s="65">
        <v>684.94</v>
      </c>
      <c r="I143" s="65">
        <v>684.94</v>
      </c>
      <c r="J143" s="65">
        <v>761.04</v>
      </c>
      <c r="K143" s="65">
        <v>0.9</v>
      </c>
      <c r="L143" s="70">
        <v>62</v>
      </c>
    </row>
    <row r="144" ht="40" customHeight="1" spans="1:11">
      <c r="A144" s="43" t="s">
        <v>1243</v>
      </c>
      <c r="B144" s="58" t="s">
        <v>3858</v>
      </c>
      <c r="C144" s="30"/>
      <c r="D144" s="30"/>
      <c r="E144" s="69">
        <f t="shared" ref="E144:J144" si="3">SUM(E82:E143)</f>
        <v>1619</v>
      </c>
      <c r="F144" s="69">
        <f t="shared" si="3"/>
        <v>12.78</v>
      </c>
      <c r="G144" s="69">
        <f t="shared" si="3"/>
        <v>-54</v>
      </c>
      <c r="H144" s="69">
        <f t="shared" si="3"/>
        <v>546060.91</v>
      </c>
      <c r="I144" s="69">
        <f t="shared" si="3"/>
        <v>546060.91</v>
      </c>
      <c r="J144" s="69">
        <f t="shared" si="3"/>
        <v>633461.71</v>
      </c>
      <c r="K144" s="30"/>
    </row>
    <row r="145" ht="33.75" spans="1:11">
      <c r="A145" s="9" t="s">
        <v>667</v>
      </c>
      <c r="B145" s="10" t="s">
        <v>2</v>
      </c>
      <c r="C145" s="24" t="s">
        <v>3</v>
      </c>
      <c r="D145" s="10" t="s">
        <v>4</v>
      </c>
      <c r="E145" s="10" t="s">
        <v>7</v>
      </c>
      <c r="F145" s="10" t="s">
        <v>8</v>
      </c>
      <c r="G145" s="10" t="s">
        <v>9</v>
      </c>
      <c r="H145" s="10" t="s">
        <v>11</v>
      </c>
      <c r="I145" s="10" t="s">
        <v>12</v>
      </c>
      <c r="J145" s="10" t="s">
        <v>13</v>
      </c>
      <c r="K145" s="10" t="s">
        <v>14</v>
      </c>
    </row>
    <row r="146" customFormat="1" ht="13.5" spans="1:12">
      <c r="A146" s="25">
        <v>1</v>
      </c>
      <c r="B146" s="25" t="s">
        <v>3859</v>
      </c>
      <c r="C146" s="26">
        <v>2022</v>
      </c>
      <c r="D146" s="26">
        <v>410402</v>
      </c>
      <c r="E146" s="25">
        <v>131</v>
      </c>
      <c r="F146" s="25">
        <v>0</v>
      </c>
      <c r="G146" s="25">
        <v>-22</v>
      </c>
      <c r="H146" s="25">
        <v>39282</v>
      </c>
      <c r="I146" s="25">
        <v>39282</v>
      </c>
      <c r="J146" s="25">
        <v>43646.67</v>
      </c>
      <c r="K146" s="31">
        <v>0.9</v>
      </c>
      <c r="L146" s="6"/>
    </row>
    <row r="147" s="1" customFormat="1" spans="1:12">
      <c r="A147" s="25">
        <v>2</v>
      </c>
      <c r="B147" s="26" t="s">
        <v>3860</v>
      </c>
      <c r="C147" s="26">
        <v>2022</v>
      </c>
      <c r="D147" s="26">
        <v>410402</v>
      </c>
      <c r="E147" s="26">
        <v>2</v>
      </c>
      <c r="F147" s="26">
        <v>0</v>
      </c>
      <c r="G147" s="26">
        <v>0</v>
      </c>
      <c r="H147" s="26">
        <v>671.44</v>
      </c>
      <c r="I147" s="26">
        <v>671.44</v>
      </c>
      <c r="J147" s="26">
        <v>746.04</v>
      </c>
      <c r="K147" s="31">
        <v>0.9</v>
      </c>
      <c r="L147" s="20">
        <v>2</v>
      </c>
    </row>
    <row r="148" ht="40" customHeight="1" spans="1:11">
      <c r="A148" s="27" t="s">
        <v>1591</v>
      </c>
      <c r="B148" s="28" t="s">
        <v>3576</v>
      </c>
      <c r="C148" s="29"/>
      <c r="D148" s="30"/>
      <c r="E148" s="28">
        <f t="shared" ref="E148:J148" si="4">SUM(E146:E147)</f>
        <v>133</v>
      </c>
      <c r="F148" s="28"/>
      <c r="G148" s="28">
        <f t="shared" si="4"/>
        <v>-22</v>
      </c>
      <c r="H148" s="28">
        <f t="shared" si="4"/>
        <v>39953.44</v>
      </c>
      <c r="I148" s="28">
        <f t="shared" si="4"/>
        <v>39953.44</v>
      </c>
      <c r="J148" s="28">
        <f t="shared" si="4"/>
        <v>44392.71</v>
      </c>
      <c r="K148" s="30"/>
    </row>
    <row r="149" ht="33.75" spans="1:11">
      <c r="A149" s="9" t="s">
        <v>667</v>
      </c>
      <c r="B149" s="10" t="s">
        <v>2</v>
      </c>
      <c r="C149" s="11" t="s">
        <v>3</v>
      </c>
      <c r="D149" s="11" t="s">
        <v>4</v>
      </c>
      <c r="E149" s="10" t="s">
        <v>7</v>
      </c>
      <c r="F149" s="10" t="s">
        <v>8</v>
      </c>
      <c r="G149" s="10" t="s">
        <v>9</v>
      </c>
      <c r="H149" s="10" t="s">
        <v>11</v>
      </c>
      <c r="I149" s="10" t="s">
        <v>12</v>
      </c>
      <c r="J149" s="10" t="s">
        <v>13</v>
      </c>
      <c r="K149" s="10" t="s">
        <v>14</v>
      </c>
    </row>
    <row r="150" s="1" customFormat="1" spans="1:12">
      <c r="A150" s="12">
        <v>1</v>
      </c>
      <c r="B150" s="13" t="s">
        <v>3861</v>
      </c>
      <c r="C150" s="13">
        <v>2022</v>
      </c>
      <c r="D150" s="12">
        <v>410411</v>
      </c>
      <c r="E150" s="13">
        <v>2</v>
      </c>
      <c r="F150" s="12">
        <v>0</v>
      </c>
      <c r="G150" s="12">
        <v>0</v>
      </c>
      <c r="H150" s="12">
        <v>825.5</v>
      </c>
      <c r="I150" s="12">
        <v>825.5</v>
      </c>
      <c r="J150" s="12">
        <v>917.22</v>
      </c>
      <c r="K150" s="13">
        <v>0.9</v>
      </c>
      <c r="L150" s="67"/>
    </row>
    <row r="151" s="1" customFormat="1" spans="1:12">
      <c r="A151" s="12">
        <v>2</v>
      </c>
      <c r="B151" s="13" t="s">
        <v>3862</v>
      </c>
      <c r="C151" s="13">
        <v>2022</v>
      </c>
      <c r="D151" s="12">
        <v>410411</v>
      </c>
      <c r="E151" s="13">
        <v>1</v>
      </c>
      <c r="F151" s="12">
        <v>0</v>
      </c>
      <c r="G151" s="12">
        <v>0</v>
      </c>
      <c r="H151" s="12">
        <v>342.47</v>
      </c>
      <c r="I151" s="12">
        <v>342.47</v>
      </c>
      <c r="J151" s="12">
        <v>380.52</v>
      </c>
      <c r="K151" s="13">
        <v>0.9</v>
      </c>
      <c r="L151" s="67"/>
    </row>
    <row r="152" s="1" customFormat="1" spans="1:12">
      <c r="A152" s="12">
        <v>3</v>
      </c>
      <c r="B152" s="13" t="s">
        <v>3863</v>
      </c>
      <c r="C152" s="13">
        <v>2022</v>
      </c>
      <c r="D152" s="12">
        <v>410411</v>
      </c>
      <c r="E152" s="13">
        <v>1</v>
      </c>
      <c r="F152" s="12">
        <v>0</v>
      </c>
      <c r="G152" s="12">
        <v>0</v>
      </c>
      <c r="H152" s="12">
        <v>340.2</v>
      </c>
      <c r="I152" s="12">
        <v>340.2</v>
      </c>
      <c r="J152" s="12">
        <v>378</v>
      </c>
      <c r="K152" s="13">
        <v>0.9</v>
      </c>
      <c r="L152" s="67"/>
    </row>
    <row r="153" s="1" customFormat="1" spans="1:12">
      <c r="A153" s="12">
        <v>4</v>
      </c>
      <c r="B153" s="13" t="s">
        <v>3864</v>
      </c>
      <c r="C153" s="13">
        <v>2022</v>
      </c>
      <c r="D153" s="12">
        <v>410411</v>
      </c>
      <c r="E153" s="13">
        <v>4</v>
      </c>
      <c r="F153" s="12">
        <v>0</v>
      </c>
      <c r="G153" s="12">
        <v>0</v>
      </c>
      <c r="H153" s="12">
        <v>287.73</v>
      </c>
      <c r="I153" s="12">
        <v>287.73</v>
      </c>
      <c r="J153" s="12">
        <v>319.7</v>
      </c>
      <c r="K153" s="13">
        <v>0.9</v>
      </c>
      <c r="L153" s="67"/>
    </row>
    <row r="154" s="1" customFormat="1" spans="1:12">
      <c r="A154" s="12">
        <v>5</v>
      </c>
      <c r="B154" s="13" t="s">
        <v>3865</v>
      </c>
      <c r="C154" s="13">
        <v>2022</v>
      </c>
      <c r="D154" s="12">
        <v>410411</v>
      </c>
      <c r="E154" s="13">
        <v>3</v>
      </c>
      <c r="F154" s="12">
        <v>0</v>
      </c>
      <c r="G154" s="12">
        <v>0</v>
      </c>
      <c r="H154" s="12">
        <v>187.09</v>
      </c>
      <c r="I154" s="12">
        <v>187.09</v>
      </c>
      <c r="J154" s="12">
        <v>207.88</v>
      </c>
      <c r="K154" s="13">
        <v>0.9</v>
      </c>
      <c r="L154" s="67"/>
    </row>
    <row r="155" s="1" customFormat="1" spans="1:12">
      <c r="A155" s="12">
        <v>6</v>
      </c>
      <c r="B155" s="13" t="s">
        <v>3866</v>
      </c>
      <c r="C155" s="13">
        <v>2022</v>
      </c>
      <c r="D155" s="12">
        <v>410411</v>
      </c>
      <c r="E155" s="13">
        <v>5</v>
      </c>
      <c r="F155" s="12">
        <v>0</v>
      </c>
      <c r="G155" s="12">
        <v>0</v>
      </c>
      <c r="H155" s="12">
        <v>1732.91</v>
      </c>
      <c r="I155" s="12">
        <v>1732.91</v>
      </c>
      <c r="J155" s="12">
        <v>1925.46</v>
      </c>
      <c r="K155" s="13">
        <v>0.9</v>
      </c>
      <c r="L155" s="67"/>
    </row>
    <row r="156" s="1" customFormat="1" spans="1:12">
      <c r="A156" s="12">
        <v>7</v>
      </c>
      <c r="B156" s="13" t="s">
        <v>3867</v>
      </c>
      <c r="C156" s="13">
        <v>2022</v>
      </c>
      <c r="D156" s="12">
        <v>410411</v>
      </c>
      <c r="E156" s="13">
        <v>8</v>
      </c>
      <c r="F156" s="12">
        <v>0</v>
      </c>
      <c r="G156" s="12">
        <v>-3</v>
      </c>
      <c r="H156" s="12">
        <v>3680.82</v>
      </c>
      <c r="I156" s="12">
        <v>3680.82</v>
      </c>
      <c r="J156" s="12">
        <v>4089.8</v>
      </c>
      <c r="K156" s="13">
        <v>0.9</v>
      </c>
      <c r="L156" s="67"/>
    </row>
    <row r="157" s="1" customFormat="1" spans="1:12">
      <c r="A157" s="12">
        <v>8</v>
      </c>
      <c r="B157" s="13" t="s">
        <v>2770</v>
      </c>
      <c r="C157" s="13">
        <v>2022</v>
      </c>
      <c r="D157" s="12">
        <v>410411</v>
      </c>
      <c r="E157" s="13">
        <v>115</v>
      </c>
      <c r="F157" s="12">
        <v>0</v>
      </c>
      <c r="G157" s="12">
        <v>3</v>
      </c>
      <c r="H157" s="12">
        <v>61536.6</v>
      </c>
      <c r="I157" s="12">
        <v>61536.6</v>
      </c>
      <c r="J157" s="12">
        <v>68374</v>
      </c>
      <c r="K157" s="13">
        <v>0.9</v>
      </c>
      <c r="L157" s="67"/>
    </row>
    <row r="158" s="1" customFormat="1" spans="1:12">
      <c r="A158" s="12">
        <v>9</v>
      </c>
      <c r="B158" s="13" t="s">
        <v>3868</v>
      </c>
      <c r="C158" s="13">
        <v>2022</v>
      </c>
      <c r="D158" s="12">
        <v>410411</v>
      </c>
      <c r="E158" s="13">
        <v>16</v>
      </c>
      <c r="F158" s="12">
        <v>0</v>
      </c>
      <c r="G158" s="12">
        <v>1</v>
      </c>
      <c r="H158" s="12">
        <v>5486.54</v>
      </c>
      <c r="I158" s="12">
        <v>5486.54</v>
      </c>
      <c r="J158" s="12">
        <v>6096.16</v>
      </c>
      <c r="K158" s="13">
        <v>0.9</v>
      </c>
      <c r="L158" s="67"/>
    </row>
    <row r="159" s="1" customFormat="1" spans="1:12">
      <c r="A159" s="12">
        <v>10</v>
      </c>
      <c r="B159" s="13" t="s">
        <v>3869</v>
      </c>
      <c r="C159" s="13">
        <v>2022</v>
      </c>
      <c r="D159" s="12">
        <v>410411</v>
      </c>
      <c r="E159" s="13">
        <v>11</v>
      </c>
      <c r="F159" s="12">
        <v>0</v>
      </c>
      <c r="G159" s="12">
        <v>1</v>
      </c>
      <c r="H159" s="12">
        <v>5664.46</v>
      </c>
      <c r="I159" s="12">
        <v>5664.46</v>
      </c>
      <c r="J159" s="12">
        <v>6293.84</v>
      </c>
      <c r="K159" s="13">
        <v>0.9</v>
      </c>
      <c r="L159" s="67"/>
    </row>
    <row r="160" s="1" customFormat="1" spans="1:12">
      <c r="A160" s="12">
        <v>11</v>
      </c>
      <c r="B160" s="13" t="s">
        <v>3870</v>
      </c>
      <c r="C160" s="13">
        <v>2022</v>
      </c>
      <c r="D160" s="12">
        <v>410411</v>
      </c>
      <c r="E160" s="13">
        <v>4</v>
      </c>
      <c r="F160" s="12">
        <v>0</v>
      </c>
      <c r="G160" s="12">
        <v>-1</v>
      </c>
      <c r="H160" s="12">
        <v>1322.31</v>
      </c>
      <c r="I160" s="12">
        <v>1322.31</v>
      </c>
      <c r="J160" s="12">
        <v>1469.23</v>
      </c>
      <c r="K160" s="13">
        <v>0.9</v>
      </c>
      <c r="L160" s="67"/>
    </row>
    <row r="161" s="1" customFormat="1" spans="1:12">
      <c r="A161" s="12">
        <v>12</v>
      </c>
      <c r="B161" s="13" t="s">
        <v>3871</v>
      </c>
      <c r="C161" s="13">
        <v>2022</v>
      </c>
      <c r="D161" s="12">
        <v>410411</v>
      </c>
      <c r="E161" s="13">
        <v>51</v>
      </c>
      <c r="F161" s="12">
        <v>0</v>
      </c>
      <c r="G161" s="12">
        <v>-2</v>
      </c>
      <c r="H161" s="12">
        <v>17761.52</v>
      </c>
      <c r="I161" s="12">
        <v>17761.52</v>
      </c>
      <c r="J161" s="12">
        <v>19735.02</v>
      </c>
      <c r="K161" s="13">
        <v>0.9</v>
      </c>
      <c r="L161" s="67"/>
    </row>
    <row r="162" s="1" customFormat="1" spans="1:12">
      <c r="A162" s="12">
        <v>13</v>
      </c>
      <c r="B162" s="13" t="s">
        <v>3872</v>
      </c>
      <c r="C162" s="13">
        <v>2022</v>
      </c>
      <c r="D162" s="12">
        <v>410411</v>
      </c>
      <c r="E162" s="13">
        <v>80</v>
      </c>
      <c r="F162" s="12">
        <v>0</v>
      </c>
      <c r="G162" s="12">
        <v>0</v>
      </c>
      <c r="H162" s="12">
        <v>43791.59</v>
      </c>
      <c r="I162" s="12">
        <v>43791.59</v>
      </c>
      <c r="J162" s="12">
        <v>48657.32</v>
      </c>
      <c r="K162" s="13">
        <v>0.9</v>
      </c>
      <c r="L162" s="67"/>
    </row>
    <row r="163" s="1" customFormat="1" spans="1:12">
      <c r="A163" s="12">
        <v>14</v>
      </c>
      <c r="B163" s="13" t="s">
        <v>3873</v>
      </c>
      <c r="C163" s="13">
        <v>2022</v>
      </c>
      <c r="D163" s="12">
        <v>410411</v>
      </c>
      <c r="E163" s="13">
        <v>1</v>
      </c>
      <c r="F163" s="12">
        <v>0</v>
      </c>
      <c r="G163" s="12">
        <v>0</v>
      </c>
      <c r="H163" s="12">
        <v>320.92</v>
      </c>
      <c r="I163" s="12">
        <v>320.92</v>
      </c>
      <c r="J163" s="12">
        <v>356.58</v>
      </c>
      <c r="K163" s="13">
        <v>0.9</v>
      </c>
      <c r="L163" s="67"/>
    </row>
    <row r="164" s="1" customFormat="1" spans="1:12">
      <c r="A164" s="12">
        <v>15</v>
      </c>
      <c r="B164" s="13" t="s">
        <v>3874</v>
      </c>
      <c r="C164" s="13">
        <v>2022</v>
      </c>
      <c r="D164" s="12">
        <v>410411</v>
      </c>
      <c r="E164" s="13">
        <v>9</v>
      </c>
      <c r="F164" s="12">
        <v>0</v>
      </c>
      <c r="G164" s="12">
        <v>-2</v>
      </c>
      <c r="H164" s="12">
        <v>3062.85</v>
      </c>
      <c r="I164" s="12">
        <v>3062.85</v>
      </c>
      <c r="J164" s="12">
        <v>3403.17</v>
      </c>
      <c r="K164" s="13">
        <v>0.9</v>
      </c>
      <c r="L164" s="67"/>
    </row>
    <row r="165" s="1" customFormat="1" spans="1:12">
      <c r="A165" s="12">
        <v>16</v>
      </c>
      <c r="B165" s="13" t="s">
        <v>3875</v>
      </c>
      <c r="C165" s="13">
        <v>2022</v>
      </c>
      <c r="D165" s="12">
        <v>410411</v>
      </c>
      <c r="E165" s="13">
        <v>6</v>
      </c>
      <c r="F165" s="12">
        <v>0</v>
      </c>
      <c r="G165" s="12">
        <v>-2</v>
      </c>
      <c r="H165" s="12">
        <v>1852.78</v>
      </c>
      <c r="I165" s="12">
        <v>1852.78</v>
      </c>
      <c r="J165" s="12">
        <v>2058.64</v>
      </c>
      <c r="K165" s="13">
        <v>0.9</v>
      </c>
      <c r="L165" s="67"/>
    </row>
    <row r="166" s="1" customFormat="1" spans="1:12">
      <c r="A166" s="12">
        <v>17</v>
      </c>
      <c r="B166" s="13" t="s">
        <v>3876</v>
      </c>
      <c r="C166" s="13">
        <v>2022</v>
      </c>
      <c r="D166" s="12">
        <v>410411</v>
      </c>
      <c r="E166" s="13">
        <v>131</v>
      </c>
      <c r="F166" s="12">
        <v>0</v>
      </c>
      <c r="G166" s="12">
        <v>0</v>
      </c>
      <c r="H166" s="12">
        <v>55858.5</v>
      </c>
      <c r="I166" s="12">
        <v>55858.5</v>
      </c>
      <c r="J166" s="12">
        <v>62065</v>
      </c>
      <c r="K166" s="13">
        <v>0.9</v>
      </c>
      <c r="L166" s="67"/>
    </row>
    <row r="167" s="1" customFormat="1" spans="1:12">
      <c r="A167" s="12">
        <v>18</v>
      </c>
      <c r="B167" s="13" t="s">
        <v>3877</v>
      </c>
      <c r="C167" s="13">
        <v>2022</v>
      </c>
      <c r="D167" s="12">
        <v>410411</v>
      </c>
      <c r="E167" s="13">
        <v>6</v>
      </c>
      <c r="F167" s="12">
        <v>0</v>
      </c>
      <c r="G167" s="12">
        <v>0</v>
      </c>
      <c r="H167" s="12">
        <v>2123.51</v>
      </c>
      <c r="I167" s="12">
        <v>2123.51</v>
      </c>
      <c r="J167" s="12">
        <v>2359.46</v>
      </c>
      <c r="K167" s="13">
        <v>0.9</v>
      </c>
      <c r="L167" s="67"/>
    </row>
    <row r="168" s="1" customFormat="1" spans="1:12">
      <c r="A168" s="12">
        <v>19</v>
      </c>
      <c r="B168" s="13" t="s">
        <v>3878</v>
      </c>
      <c r="C168" s="13">
        <v>2022</v>
      </c>
      <c r="D168" s="12">
        <v>410411</v>
      </c>
      <c r="E168" s="13">
        <v>2</v>
      </c>
      <c r="F168" s="12">
        <v>0</v>
      </c>
      <c r="G168" s="12">
        <v>0</v>
      </c>
      <c r="H168" s="12">
        <v>684.94</v>
      </c>
      <c r="I168" s="12">
        <v>684.94</v>
      </c>
      <c r="J168" s="12">
        <v>761.04</v>
      </c>
      <c r="K168" s="13">
        <v>0.9</v>
      </c>
      <c r="L168" s="67"/>
    </row>
    <row r="169" s="1" customFormat="1" spans="1:12">
      <c r="A169" s="12">
        <v>20</v>
      </c>
      <c r="B169" s="13" t="s">
        <v>3879</v>
      </c>
      <c r="C169" s="13">
        <v>2022</v>
      </c>
      <c r="D169" s="12">
        <v>410411</v>
      </c>
      <c r="E169" s="13">
        <v>14</v>
      </c>
      <c r="F169" s="12">
        <v>0</v>
      </c>
      <c r="G169" s="12">
        <v>0</v>
      </c>
      <c r="H169" s="12">
        <v>4798.03</v>
      </c>
      <c r="I169" s="12">
        <v>4798.03</v>
      </c>
      <c r="J169" s="12">
        <v>5331.14</v>
      </c>
      <c r="K169" s="13">
        <v>0.9</v>
      </c>
      <c r="L169" s="67"/>
    </row>
    <row r="170" s="1" customFormat="1" spans="1:12">
      <c r="A170" s="12">
        <v>21</v>
      </c>
      <c r="B170" s="13" t="s">
        <v>3880</v>
      </c>
      <c r="C170" s="13">
        <v>2022</v>
      </c>
      <c r="D170" s="12">
        <v>410411</v>
      </c>
      <c r="E170" s="13">
        <v>2</v>
      </c>
      <c r="F170" s="12">
        <v>0</v>
      </c>
      <c r="G170" s="12">
        <v>0</v>
      </c>
      <c r="H170" s="12">
        <v>823.28</v>
      </c>
      <c r="I170" s="12">
        <v>823.28</v>
      </c>
      <c r="J170" s="12">
        <v>914.76</v>
      </c>
      <c r="K170" s="13">
        <v>0.9</v>
      </c>
      <c r="L170" s="20">
        <v>21</v>
      </c>
    </row>
    <row r="171" s="2" customFormat="1" ht="40" customHeight="1" spans="1:12">
      <c r="A171" s="14" t="s">
        <v>1894</v>
      </c>
      <c r="B171" s="15" t="s">
        <v>3881</v>
      </c>
      <c r="C171" s="16"/>
      <c r="D171" s="16"/>
      <c r="E171" s="15">
        <f t="shared" ref="E171:J171" si="5">SUM(E150:E170)</f>
        <v>472</v>
      </c>
      <c r="F171" s="15"/>
      <c r="G171" s="15">
        <f t="shared" si="5"/>
        <v>-5</v>
      </c>
      <c r="H171" s="15">
        <f t="shared" si="5"/>
        <v>212484.55</v>
      </c>
      <c r="I171" s="15">
        <f t="shared" si="5"/>
        <v>212484.55</v>
      </c>
      <c r="J171" s="15">
        <f t="shared" si="5"/>
        <v>236093.94</v>
      </c>
      <c r="K171" s="16"/>
      <c r="L171" s="21"/>
    </row>
    <row r="172" s="3" customFormat="1" ht="40" customHeight="1" spans="1:12">
      <c r="A172" s="17" t="s">
        <v>2302</v>
      </c>
      <c r="B172" s="18" t="s">
        <v>3882</v>
      </c>
      <c r="C172" s="18"/>
      <c r="D172" s="18"/>
      <c r="E172" s="18">
        <f t="shared" ref="E172:J172" si="6">E171+E148+E144+E80+E70+E56</f>
        <v>14756</v>
      </c>
      <c r="F172" s="18"/>
      <c r="G172" s="18"/>
      <c r="H172" s="18">
        <f t="shared" si="6"/>
        <v>5580364.45</v>
      </c>
      <c r="I172" s="18">
        <f t="shared" si="6"/>
        <v>5580364.45</v>
      </c>
      <c r="J172" s="18">
        <f t="shared" si="6"/>
        <v>6232063.1</v>
      </c>
      <c r="K172" s="22"/>
      <c r="L172" s="23">
        <f>L170+L147+L143+L79+L69+L55</f>
        <v>158</v>
      </c>
    </row>
  </sheetData>
  <mergeCells count="1">
    <mergeCell ref="A1:K1"/>
  </mergeCells>
  <conditionalFormatting sqref="B14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B2" sqref="B$1:B$1048576"/>
    </sheetView>
  </sheetViews>
  <sheetFormatPr defaultColWidth="9" defaultRowHeight="11.25"/>
  <cols>
    <col min="1" max="1" width="4.25" style="4" customWidth="1"/>
    <col min="2" max="2" width="38.5" style="5" customWidth="1"/>
    <col min="3" max="3" width="7.66666666666667" style="5" customWidth="1"/>
    <col min="4" max="4" width="8.89166666666667" style="5" customWidth="1"/>
    <col min="5" max="6" width="9" style="5"/>
    <col min="7" max="7" width="7.55833333333333" style="5" customWidth="1"/>
    <col min="8" max="8" width="13.1083333333333" style="5" customWidth="1"/>
    <col min="9" max="9" width="10.8916666666667" style="5" customWidth="1"/>
    <col min="10" max="10" width="11.4416666666667" style="5" customWidth="1"/>
    <col min="11" max="11" width="7.10833333333333" style="6" customWidth="1"/>
    <col min="12" max="12" width="7.25" style="6" customWidth="1"/>
    <col min="13" max="15" width="9.44166666666667" style="5"/>
    <col min="16" max="16384" width="9" style="5"/>
  </cols>
  <sheetData>
    <row r="1" ht="60" customHeight="1" spans="1:11">
      <c r="A1" s="7" t="s">
        <v>3883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ht="33.75" spans="1:11">
      <c r="A2" s="9" t="s">
        <v>667</v>
      </c>
      <c r="B2" s="10" t="s">
        <v>2</v>
      </c>
      <c r="C2" s="11" t="s">
        <v>3</v>
      </c>
      <c r="D2" s="11" t="s">
        <v>4</v>
      </c>
      <c r="E2" s="10" t="s">
        <v>7</v>
      </c>
      <c r="F2" s="10" t="s">
        <v>8</v>
      </c>
      <c r="G2" s="10" t="s">
        <v>9</v>
      </c>
      <c r="H2" s="10" t="s">
        <v>11</v>
      </c>
      <c r="I2" s="10" t="s">
        <v>12</v>
      </c>
      <c r="J2" s="10" t="s">
        <v>13</v>
      </c>
      <c r="K2" s="10" t="s">
        <v>14</v>
      </c>
    </row>
    <row r="3" s="1" customFormat="1" spans="1:12">
      <c r="A3" s="12">
        <v>1</v>
      </c>
      <c r="B3" s="13" t="s">
        <v>3884</v>
      </c>
      <c r="C3" s="13">
        <v>2022</v>
      </c>
      <c r="D3" s="12">
        <v>410499</v>
      </c>
      <c r="E3" s="13">
        <v>7</v>
      </c>
      <c r="F3" s="12">
        <v>0</v>
      </c>
      <c r="G3" s="12">
        <v>0</v>
      </c>
      <c r="H3" s="12">
        <v>2957.38</v>
      </c>
      <c r="I3" s="12">
        <v>2957.38</v>
      </c>
      <c r="J3" s="12">
        <v>3285.98</v>
      </c>
      <c r="K3" s="13">
        <v>0.9</v>
      </c>
      <c r="L3" s="20">
        <v>1</v>
      </c>
    </row>
    <row r="4" s="2" customFormat="1" ht="40" customHeight="1" spans="1:12">
      <c r="A4" s="14" t="s">
        <v>552</v>
      </c>
      <c r="B4" s="15" t="s">
        <v>3716</v>
      </c>
      <c r="C4" s="16"/>
      <c r="D4" s="16"/>
      <c r="E4" s="15">
        <f t="shared" ref="E4:J4" si="0">SUM(E3:E3)</f>
        <v>7</v>
      </c>
      <c r="F4" s="15"/>
      <c r="G4" s="15">
        <f t="shared" si="0"/>
        <v>0</v>
      </c>
      <c r="H4" s="15">
        <f t="shared" si="0"/>
        <v>2957.38</v>
      </c>
      <c r="I4" s="15">
        <f t="shared" si="0"/>
        <v>2957.38</v>
      </c>
      <c r="J4" s="15">
        <f t="shared" si="0"/>
        <v>3285.98</v>
      </c>
      <c r="K4" s="16"/>
      <c r="L4" s="21"/>
    </row>
    <row r="5" ht="33.75" spans="1:11">
      <c r="A5" s="9" t="s">
        <v>667</v>
      </c>
      <c r="B5" s="10" t="s">
        <v>2</v>
      </c>
      <c r="C5" s="24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11</v>
      </c>
      <c r="I5" s="10" t="s">
        <v>12</v>
      </c>
      <c r="J5" s="10" t="s">
        <v>13</v>
      </c>
      <c r="K5" s="10" t="s">
        <v>14</v>
      </c>
    </row>
    <row r="6" customFormat="1" ht="13.5" spans="1:12">
      <c r="A6" s="25">
        <v>1</v>
      </c>
      <c r="B6" s="25" t="s">
        <v>3885</v>
      </c>
      <c r="C6" s="26">
        <v>2022</v>
      </c>
      <c r="D6" s="26">
        <v>410402</v>
      </c>
      <c r="E6" s="25">
        <v>5</v>
      </c>
      <c r="F6" s="25">
        <v>0</v>
      </c>
      <c r="G6" s="25">
        <v>-2</v>
      </c>
      <c r="H6" s="25">
        <v>1188.53</v>
      </c>
      <c r="I6" s="25">
        <v>1188.53</v>
      </c>
      <c r="J6" s="25">
        <v>1320.59</v>
      </c>
      <c r="K6" s="31">
        <v>0.9</v>
      </c>
      <c r="L6" s="6"/>
    </row>
    <row r="7" customFormat="1" ht="13.5" spans="1:12">
      <c r="A7" s="25">
        <v>2</v>
      </c>
      <c r="B7" s="25" t="s">
        <v>3886</v>
      </c>
      <c r="C7" s="26">
        <v>2022</v>
      </c>
      <c r="D7" s="26">
        <v>410402</v>
      </c>
      <c r="E7" s="25">
        <v>3</v>
      </c>
      <c r="F7" s="25">
        <v>0</v>
      </c>
      <c r="G7" s="25">
        <v>-2</v>
      </c>
      <c r="H7" s="25">
        <v>435.7</v>
      </c>
      <c r="I7" s="25">
        <v>435.7</v>
      </c>
      <c r="J7" s="25">
        <v>484.11</v>
      </c>
      <c r="K7" s="31">
        <v>0.9</v>
      </c>
      <c r="L7" s="6"/>
    </row>
    <row r="8" customFormat="1" ht="13.5" spans="1:12">
      <c r="A8" s="25">
        <v>3</v>
      </c>
      <c r="B8" s="25" t="s">
        <v>3887</v>
      </c>
      <c r="C8" s="26">
        <v>2022</v>
      </c>
      <c r="D8" s="26">
        <v>410402</v>
      </c>
      <c r="E8" s="25">
        <v>2</v>
      </c>
      <c r="F8" s="25">
        <v>0</v>
      </c>
      <c r="G8" s="25">
        <v>-1</v>
      </c>
      <c r="H8" s="25">
        <v>453.28</v>
      </c>
      <c r="I8" s="25">
        <v>453.28</v>
      </c>
      <c r="J8" s="25">
        <v>503.64</v>
      </c>
      <c r="K8" s="31">
        <v>0.9</v>
      </c>
      <c r="L8" s="6"/>
    </row>
    <row r="9" customFormat="1" ht="13.5" spans="1:12">
      <c r="A9" s="25">
        <v>4</v>
      </c>
      <c r="B9" s="25" t="s">
        <v>3888</v>
      </c>
      <c r="C9" s="26">
        <v>2022</v>
      </c>
      <c r="D9" s="26">
        <v>410402</v>
      </c>
      <c r="E9" s="25">
        <v>1</v>
      </c>
      <c r="F9" s="25">
        <v>0</v>
      </c>
      <c r="G9" s="25">
        <v>0</v>
      </c>
      <c r="H9" s="25">
        <v>143.87</v>
      </c>
      <c r="I9" s="25">
        <v>143.87</v>
      </c>
      <c r="J9" s="25">
        <v>159.85</v>
      </c>
      <c r="K9" s="31">
        <v>0.9</v>
      </c>
      <c r="L9" s="6"/>
    </row>
    <row r="10" customFormat="1" ht="13.5" spans="1:12">
      <c r="A10" s="25">
        <v>5</v>
      </c>
      <c r="B10" s="25" t="s">
        <v>3889</v>
      </c>
      <c r="C10" s="26">
        <v>2022</v>
      </c>
      <c r="D10" s="26">
        <v>410402</v>
      </c>
      <c r="E10" s="25">
        <v>1</v>
      </c>
      <c r="F10" s="25">
        <v>0</v>
      </c>
      <c r="G10" s="25">
        <v>0</v>
      </c>
      <c r="H10" s="25">
        <v>63</v>
      </c>
      <c r="I10" s="25">
        <v>63</v>
      </c>
      <c r="J10" s="25">
        <v>70</v>
      </c>
      <c r="K10" s="31">
        <v>0.9</v>
      </c>
      <c r="L10" s="6"/>
    </row>
    <row r="11" customFormat="1" ht="13.5" spans="1:12">
      <c r="A11" s="25">
        <v>6</v>
      </c>
      <c r="B11" s="25" t="s">
        <v>3890</v>
      </c>
      <c r="C11" s="26">
        <v>2022</v>
      </c>
      <c r="D11" s="26">
        <v>410402</v>
      </c>
      <c r="E11" s="25">
        <v>10</v>
      </c>
      <c r="F11" s="25">
        <v>0</v>
      </c>
      <c r="G11" s="25">
        <v>0</v>
      </c>
      <c r="H11" s="25">
        <v>3403.13</v>
      </c>
      <c r="I11" s="25">
        <v>3403.13</v>
      </c>
      <c r="J11" s="25">
        <v>3781.26</v>
      </c>
      <c r="K11" s="31">
        <v>0.9</v>
      </c>
      <c r="L11" s="6"/>
    </row>
    <row r="12" customFormat="1" ht="13.5" spans="1:12">
      <c r="A12" s="25">
        <v>7</v>
      </c>
      <c r="B12" s="25" t="s">
        <v>3891</v>
      </c>
      <c r="C12" s="26">
        <v>2022</v>
      </c>
      <c r="D12" s="26">
        <v>410402</v>
      </c>
      <c r="E12" s="25">
        <v>3</v>
      </c>
      <c r="F12" s="25">
        <v>0</v>
      </c>
      <c r="G12" s="25">
        <v>0</v>
      </c>
      <c r="H12" s="25">
        <v>1027.4</v>
      </c>
      <c r="I12" s="25">
        <v>1027.4</v>
      </c>
      <c r="J12" s="25">
        <v>1141.56</v>
      </c>
      <c r="K12" s="31">
        <v>0.9</v>
      </c>
      <c r="L12" s="6"/>
    </row>
    <row r="13" customFormat="1" ht="13.5" spans="1:12">
      <c r="A13" s="25">
        <v>8</v>
      </c>
      <c r="B13" s="25" t="s">
        <v>3892</v>
      </c>
      <c r="C13" s="26">
        <v>2022</v>
      </c>
      <c r="D13" s="26">
        <v>410402</v>
      </c>
      <c r="E13" s="25">
        <v>1</v>
      </c>
      <c r="F13" s="25">
        <v>0</v>
      </c>
      <c r="G13" s="25">
        <v>0</v>
      </c>
      <c r="H13" s="25">
        <v>115.09</v>
      </c>
      <c r="I13" s="25">
        <v>115.09</v>
      </c>
      <c r="J13" s="25">
        <v>127.88</v>
      </c>
      <c r="K13" s="31">
        <v>0.9</v>
      </c>
      <c r="L13" s="6"/>
    </row>
    <row r="14" customFormat="1" ht="13.5" spans="1:12">
      <c r="A14" s="25">
        <v>9</v>
      </c>
      <c r="B14" s="25" t="s">
        <v>3893</v>
      </c>
      <c r="C14" s="26">
        <v>2022</v>
      </c>
      <c r="D14" s="26">
        <v>410402</v>
      </c>
      <c r="E14" s="25">
        <v>1</v>
      </c>
      <c r="F14" s="25">
        <v>0</v>
      </c>
      <c r="G14" s="25">
        <v>0</v>
      </c>
      <c r="H14" s="25">
        <v>342.47</v>
      </c>
      <c r="I14" s="25">
        <v>342.47</v>
      </c>
      <c r="J14" s="25">
        <v>380.52</v>
      </c>
      <c r="K14" s="31">
        <v>0.9</v>
      </c>
      <c r="L14" s="6"/>
    </row>
    <row r="15" customFormat="1" ht="13.5" spans="1:12">
      <c r="A15" s="25">
        <v>10</v>
      </c>
      <c r="B15" s="25" t="s">
        <v>3894</v>
      </c>
      <c r="C15" s="26">
        <v>2022</v>
      </c>
      <c r="D15" s="26">
        <v>410402</v>
      </c>
      <c r="E15" s="25">
        <v>3</v>
      </c>
      <c r="F15" s="25">
        <v>0</v>
      </c>
      <c r="G15" s="25">
        <v>-1</v>
      </c>
      <c r="H15" s="25">
        <v>963.47</v>
      </c>
      <c r="I15" s="25">
        <v>963.47</v>
      </c>
      <c r="J15" s="25">
        <v>1070.52</v>
      </c>
      <c r="K15" s="31">
        <v>0.9</v>
      </c>
      <c r="L15" s="6"/>
    </row>
    <row r="16" customFormat="1" ht="13.5" spans="1:12">
      <c r="A16" s="25">
        <v>11</v>
      </c>
      <c r="B16" s="25" t="s">
        <v>3895</v>
      </c>
      <c r="C16" s="26">
        <v>2022</v>
      </c>
      <c r="D16" s="26">
        <v>410402</v>
      </c>
      <c r="E16" s="25">
        <v>1</v>
      </c>
      <c r="F16" s="25">
        <v>0</v>
      </c>
      <c r="G16" s="25">
        <v>0</v>
      </c>
      <c r="H16" s="25">
        <v>28.77</v>
      </c>
      <c r="I16" s="25">
        <v>28.77</v>
      </c>
      <c r="J16" s="25">
        <v>31.97</v>
      </c>
      <c r="K16" s="31">
        <v>0.9</v>
      </c>
      <c r="L16" s="6"/>
    </row>
    <row r="17" customFormat="1" ht="13.5" spans="1:12">
      <c r="A17" s="25">
        <v>12</v>
      </c>
      <c r="B17" s="25" t="s">
        <v>3896</v>
      </c>
      <c r="C17" s="26">
        <v>2022</v>
      </c>
      <c r="D17" s="26">
        <v>410402</v>
      </c>
      <c r="E17" s="25">
        <v>2</v>
      </c>
      <c r="F17" s="25">
        <v>0</v>
      </c>
      <c r="G17" s="25">
        <v>0</v>
      </c>
      <c r="H17" s="25">
        <v>115.09</v>
      </c>
      <c r="I17" s="25">
        <v>115.09</v>
      </c>
      <c r="J17" s="25">
        <v>127.88</v>
      </c>
      <c r="K17" s="31">
        <v>0.9</v>
      </c>
      <c r="L17" s="6"/>
    </row>
    <row r="18" s="1" customFormat="1" spans="1:12">
      <c r="A18" s="25">
        <v>13</v>
      </c>
      <c r="B18" s="26" t="s">
        <v>3897</v>
      </c>
      <c r="C18" s="26">
        <v>2022</v>
      </c>
      <c r="D18" s="26">
        <v>410402</v>
      </c>
      <c r="E18" s="26">
        <v>2</v>
      </c>
      <c r="F18" s="26">
        <v>0</v>
      </c>
      <c r="G18" s="26">
        <v>0</v>
      </c>
      <c r="H18" s="26">
        <v>57.55</v>
      </c>
      <c r="I18" s="26">
        <v>57.55</v>
      </c>
      <c r="J18" s="26">
        <v>63.94</v>
      </c>
      <c r="K18" s="31">
        <v>0.9</v>
      </c>
      <c r="L18" s="20">
        <v>13</v>
      </c>
    </row>
    <row r="19" ht="40" customHeight="1" spans="1:11">
      <c r="A19" s="27" t="s">
        <v>1591</v>
      </c>
      <c r="B19" s="28" t="s">
        <v>3654</v>
      </c>
      <c r="C19" s="29"/>
      <c r="D19" s="30"/>
      <c r="E19" s="28">
        <f t="shared" ref="E19:J19" si="1">SUM(E6:E18)</f>
        <v>35</v>
      </c>
      <c r="F19" s="28"/>
      <c r="G19" s="28">
        <f t="shared" si="1"/>
        <v>-6</v>
      </c>
      <c r="H19" s="28">
        <f t="shared" si="1"/>
        <v>8337.35</v>
      </c>
      <c r="I19" s="28">
        <f t="shared" si="1"/>
        <v>8337.35</v>
      </c>
      <c r="J19" s="28">
        <f t="shared" si="1"/>
        <v>9263.72</v>
      </c>
      <c r="K19" s="30"/>
    </row>
    <row r="20" ht="33.75" spans="1:11">
      <c r="A20" s="9" t="s">
        <v>667</v>
      </c>
      <c r="B20" s="10" t="s">
        <v>2</v>
      </c>
      <c r="C20" s="11" t="s">
        <v>3</v>
      </c>
      <c r="D20" s="11" t="s">
        <v>4</v>
      </c>
      <c r="E20" s="10" t="s">
        <v>7</v>
      </c>
      <c r="F20" s="10" t="s">
        <v>8</v>
      </c>
      <c r="G20" s="10" t="s">
        <v>9</v>
      </c>
      <c r="H20" s="10" t="s">
        <v>11</v>
      </c>
      <c r="I20" s="10" t="s">
        <v>12</v>
      </c>
      <c r="J20" s="10" t="s">
        <v>13</v>
      </c>
      <c r="K20" s="10" t="s">
        <v>14</v>
      </c>
    </row>
    <row r="21" s="1" customFormat="1" spans="1:12">
      <c r="A21" s="12">
        <v>1</v>
      </c>
      <c r="B21" s="13" t="s">
        <v>3697</v>
      </c>
      <c r="C21" s="13">
        <v>2022</v>
      </c>
      <c r="D21" s="12">
        <v>410403</v>
      </c>
      <c r="E21" s="13">
        <v>42</v>
      </c>
      <c r="F21" s="12">
        <v>0</v>
      </c>
      <c r="G21" s="12">
        <v>1</v>
      </c>
      <c r="H21" s="12">
        <v>14997.08</v>
      </c>
      <c r="I21" s="12">
        <v>14997.08</v>
      </c>
      <c r="J21" s="12">
        <v>16663.42</v>
      </c>
      <c r="K21" s="13">
        <v>0.9</v>
      </c>
      <c r="L21" s="20">
        <v>1</v>
      </c>
    </row>
    <row r="22" s="2" customFormat="1" ht="40" customHeight="1" spans="1:12">
      <c r="A22" s="14" t="s">
        <v>2300</v>
      </c>
      <c r="B22" s="15" t="s">
        <v>3716</v>
      </c>
      <c r="C22" s="16"/>
      <c r="D22" s="16"/>
      <c r="E22" s="15">
        <f t="shared" ref="E22:J22" si="2">SUM(E21:E21)</f>
        <v>42</v>
      </c>
      <c r="F22" s="15"/>
      <c r="G22" s="15">
        <f t="shared" si="2"/>
        <v>1</v>
      </c>
      <c r="H22" s="15">
        <f t="shared" si="2"/>
        <v>14997.08</v>
      </c>
      <c r="I22" s="15">
        <f t="shared" si="2"/>
        <v>14997.08</v>
      </c>
      <c r="J22" s="15">
        <f t="shared" si="2"/>
        <v>16663.42</v>
      </c>
      <c r="K22" s="16"/>
      <c r="L22" s="21"/>
    </row>
    <row r="23" s="3" customFormat="1" ht="40" customHeight="1" spans="1:12">
      <c r="A23" s="17" t="s">
        <v>2302</v>
      </c>
      <c r="B23" s="18" t="s">
        <v>3898</v>
      </c>
      <c r="C23" s="18"/>
      <c r="D23" s="18"/>
      <c r="E23" s="18">
        <f t="shared" ref="E23:J23" si="3">E22+E19+E4</f>
        <v>84</v>
      </c>
      <c r="F23" s="18"/>
      <c r="G23" s="18"/>
      <c r="H23" s="18">
        <f t="shared" si="3"/>
        <v>26291.81</v>
      </c>
      <c r="I23" s="18">
        <f t="shared" si="3"/>
        <v>26291.81</v>
      </c>
      <c r="J23" s="18">
        <f t="shared" si="3"/>
        <v>29213.12</v>
      </c>
      <c r="K23" s="22"/>
      <c r="L23" s="23">
        <f>L21+L18+L3</f>
        <v>15</v>
      </c>
    </row>
  </sheetData>
  <mergeCells count="1">
    <mergeCell ref="A1:K1"/>
  </mergeCells>
  <conditionalFormatting sqref="B1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6月大型</vt:lpstr>
      <vt:lpstr>全市7月计划明细表</vt:lpstr>
      <vt:lpstr>全市8月计划明细表（最终版）</vt:lpstr>
      <vt:lpstr>全市9月计划明细表</vt:lpstr>
      <vt:lpstr>全市10月计划明细表</vt:lpstr>
      <vt:lpstr>全市11月计划明细表</vt:lpstr>
      <vt:lpstr>全市12月第一批计划明细表</vt:lpstr>
      <vt:lpstr>全市12月第二批计划明细表</vt:lpstr>
      <vt:lpstr>全市12月第三批计划明细表</vt:lpstr>
      <vt:lpstr>全市2023年1月计划明细表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asdasdas</cp:lastModifiedBy>
  <dcterms:created xsi:type="dcterms:W3CDTF">2022-12-09T18:21:00Z</dcterms:created>
  <dcterms:modified xsi:type="dcterms:W3CDTF">2023-02-08T08:04:03Z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1982B2F2A5DA42AAA5F2CED9E34DAB93</vt:lpwstr>
  </property>
</Properties>
</file>