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firstSheet="1" activeTab="1"/>
  </bookViews>
  <sheets>
    <sheet name="Sheet1" sheetId="1" state="hidden" r:id="rId1"/>
    <sheet name="隐藏版" sheetId="2" r:id="rId2"/>
  </sheets>
  <calcPr calcId="144525"/>
</workbook>
</file>

<file path=xl/sharedStrings.xml><?xml version="1.0" encoding="utf-8"?>
<sst xmlns="http://schemas.openxmlformats.org/spreadsheetml/2006/main" count="374" uniqueCount="121">
  <si>
    <t>就业技能培训学员公示台账</t>
  </si>
  <si>
    <t>培训机构（公章）：平顶山市容成职业培训学校                  培训班期数：第2期              填表时间：2023 年  5 月 4 日</t>
  </si>
  <si>
    <t>序
号</t>
  </si>
  <si>
    <t>姓名</t>
  </si>
  <si>
    <t>身份类别</t>
  </si>
  <si>
    <t>身份证号</t>
  </si>
  <si>
    <t>培训合格证号</t>
  </si>
  <si>
    <t>家庭住址</t>
  </si>
  <si>
    <t>联系方式</t>
  </si>
  <si>
    <t>培训专业</t>
  </si>
  <si>
    <t>史小明</t>
  </si>
  <si>
    <t>毕业学年大学生</t>
  </si>
  <si>
    <t>411221200103070519</t>
  </si>
  <si>
    <t>JX4104002023000259</t>
  </si>
  <si>
    <t>河南城建学院</t>
  </si>
  <si>
    <t>电子商务</t>
  </si>
  <si>
    <t>杨志豪</t>
  </si>
  <si>
    <t>410222199909282510</t>
  </si>
  <si>
    <t>JX4104002023000260</t>
  </si>
  <si>
    <t>田壮壮</t>
  </si>
  <si>
    <t>411425200009103018</t>
  </si>
  <si>
    <t>JX4104002023000261</t>
  </si>
  <si>
    <t>朱鸿浩</t>
  </si>
  <si>
    <t>310225200104284616</t>
  </si>
  <si>
    <t>JX4104002023000262</t>
  </si>
  <si>
    <t>杜鹏召</t>
  </si>
  <si>
    <t>412326199907293614</t>
  </si>
  <si>
    <t>JX4104002023000263</t>
  </si>
  <si>
    <t>闫磊</t>
  </si>
  <si>
    <t>411221200108193526</t>
  </si>
  <si>
    <t>JX4104002023000264</t>
  </si>
  <si>
    <t>张明灿</t>
  </si>
  <si>
    <t>410183200010251030</t>
  </si>
  <si>
    <t>JX4104002023000265</t>
  </si>
  <si>
    <t>陈欣悦</t>
  </si>
  <si>
    <t>120221200104061622</t>
  </si>
  <si>
    <t>JX4104002023000266</t>
  </si>
  <si>
    <t>陈沿彰</t>
  </si>
  <si>
    <t>410101200010142016</t>
  </si>
  <si>
    <t>JX4104002023000267</t>
  </si>
  <si>
    <t>王晨阳</t>
  </si>
  <si>
    <t>412827200011120533</t>
  </si>
  <si>
    <t>JX4104002023000268</t>
  </si>
  <si>
    <t>郭婷婷</t>
  </si>
  <si>
    <t>411424200001277121</t>
  </si>
  <si>
    <t>JX4104002023000269</t>
  </si>
  <si>
    <t>王博</t>
  </si>
  <si>
    <t>411322200009271017</t>
  </si>
  <si>
    <t>JX4104002023000270</t>
  </si>
  <si>
    <t>黄海双</t>
  </si>
  <si>
    <t>44522120000716491X</t>
  </si>
  <si>
    <t>JX4104002023000271</t>
  </si>
  <si>
    <t>吴国旭</t>
  </si>
  <si>
    <t>120113200101292817</t>
  </si>
  <si>
    <t>JX4104002023000272</t>
  </si>
  <si>
    <t>丁风许</t>
  </si>
  <si>
    <t>410421200010202519</t>
  </si>
  <si>
    <t>JX4104002023000273</t>
  </si>
  <si>
    <t>张浩洋</t>
  </si>
  <si>
    <t>410803200105040013</t>
  </si>
  <si>
    <t>JX4104002023000274</t>
  </si>
  <si>
    <t>张浩静</t>
  </si>
  <si>
    <t>330382200112112810</t>
  </si>
  <si>
    <t>JX4104002023000275</t>
  </si>
  <si>
    <t>舒行辉</t>
  </si>
  <si>
    <t>330283200101200031</t>
  </si>
  <si>
    <t>JX4104002023000276</t>
  </si>
  <si>
    <t>刘旭东</t>
  </si>
  <si>
    <t>410522199912089355</t>
  </si>
  <si>
    <t>JX4104002023000277</t>
  </si>
  <si>
    <t>王宇迪</t>
  </si>
  <si>
    <t>331003200009072397</t>
  </si>
  <si>
    <t>JX4104002023000278</t>
  </si>
  <si>
    <t>张耀龙</t>
  </si>
  <si>
    <t>410411199906225598</t>
  </si>
  <si>
    <t>JX4104002023000279</t>
  </si>
  <si>
    <t>李英杰</t>
  </si>
  <si>
    <t>410881200201108558</t>
  </si>
  <si>
    <t>JX4104002023000280</t>
  </si>
  <si>
    <t>陈刘晨</t>
  </si>
  <si>
    <t>412725199804096517</t>
  </si>
  <si>
    <t>JX4104002023000281</t>
  </si>
  <si>
    <t>宋顺</t>
  </si>
  <si>
    <t>411423199905270537</t>
  </si>
  <si>
    <t>JX4104002023000282</t>
  </si>
  <si>
    <t>叶永德</t>
  </si>
  <si>
    <t>445321200011033731</t>
  </si>
  <si>
    <t>JX4104002023000283</t>
  </si>
  <si>
    <t>莫旭文</t>
  </si>
  <si>
    <t>45012620000511463X</t>
  </si>
  <si>
    <t>JX4104002023000284</t>
  </si>
  <si>
    <t>王连豪</t>
  </si>
  <si>
    <t>410928199812011833</t>
  </si>
  <si>
    <t>JX4104002023000285</t>
  </si>
  <si>
    <t>赵家辉</t>
  </si>
  <si>
    <t>410821200108270036</t>
  </si>
  <si>
    <t>JX4104002023000286</t>
  </si>
  <si>
    <t>谢晓龙</t>
  </si>
  <si>
    <t>41042619991003051X</t>
  </si>
  <si>
    <t>JX4104002023000287</t>
  </si>
  <si>
    <t>孙杨</t>
  </si>
  <si>
    <t>372901200104158337</t>
  </si>
  <si>
    <t>JX4104002023000288</t>
  </si>
  <si>
    <t>葛崇飞</t>
  </si>
  <si>
    <t>410426200006124011</t>
  </si>
  <si>
    <t>JX4104002023000289</t>
  </si>
  <si>
    <t>冯霄寒</t>
  </si>
  <si>
    <t>411627200010166941</t>
  </si>
  <si>
    <t>JX4104002023000290</t>
  </si>
  <si>
    <t>何茂林</t>
  </si>
  <si>
    <t>510322199911140975</t>
  </si>
  <si>
    <t>JX4104002023000291</t>
  </si>
  <si>
    <t>马文斌</t>
  </si>
  <si>
    <t>41132120001026183X</t>
  </si>
  <si>
    <t>JX4104002023000292</t>
  </si>
  <si>
    <t>李浩瑜</t>
  </si>
  <si>
    <t>330902200009107213</t>
  </si>
  <si>
    <t>JX4104002023000293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</si>
  <si>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</si>
  <si>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</si>
  <si>
    <t>培训机构（公章）：平顶山市容成职业培训学校                  培训班期数：第2期             填表时间：2023 年  5 月 4 日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</si>
</sst>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</numFmts>
  <fonts count="23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14" applyNumberFormat="0" applyAlignment="0" applyProtection="0">
      <alignment vertical="center"/>
    </xf>
    <xf numFmtId="0" fontId="17" fillId="11" borderId="10" applyNumberFormat="0" applyAlignment="0" applyProtection="0">
      <alignment vertical="center"/>
    </xf>
    <xf numFmtId="0" fontId="18" fillId="12" borderId="15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3" fillId="0" borderId="6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/>
    </xf>
    <xf numFmtId="177" fontId="2" fillId="0" borderId="5" xfId="0" applyNumberFormat="1" applyFont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 wrapText="1"/>
    </xf>
    <xf numFmtId="177" fontId="2" fillId="0" borderId="6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workbookViewId="0">
      <selection activeCell="E4" sqref="E4:E38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4444444444444" customWidth="1"/>
    <col min="5" max="5" width="21.75" style="2" customWidth="1"/>
    <col min="6" max="6" width="15.7777777777778" customWidth="1"/>
    <col min="7" max="7" width="16.5555555555556" customWidth="1"/>
    <col min="8" max="8" width="11.8888888888889" customWidth="1"/>
  </cols>
  <sheetData>
    <row r="1" ht="28.2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7" t="s">
        <v>5</v>
      </c>
      <c r="E3" s="4" t="s">
        <v>6</v>
      </c>
      <c r="F3" s="7" t="s">
        <v>7</v>
      </c>
      <c r="G3" s="7" t="s">
        <v>8</v>
      </c>
      <c r="H3" s="7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24" t="s">
        <v>12</v>
      </c>
      <c r="E4" s="12" t="s">
        <v>13</v>
      </c>
      <c r="F4" s="10" t="s">
        <v>14</v>
      </c>
      <c r="G4" s="9">
        <v>13193971178</v>
      </c>
      <c r="H4" s="10" t="s">
        <v>15</v>
      </c>
    </row>
    <row r="5" ht="22" customHeight="1" spans="1:8">
      <c r="A5" s="8">
        <v>2</v>
      </c>
      <c r="B5" s="13" t="s">
        <v>16</v>
      </c>
      <c r="C5" s="10" t="s">
        <v>11</v>
      </c>
      <c r="D5" s="25" t="s">
        <v>17</v>
      </c>
      <c r="E5" s="12" t="s">
        <v>18</v>
      </c>
      <c r="F5" s="10" t="s">
        <v>14</v>
      </c>
      <c r="G5" s="13">
        <v>17589525020</v>
      </c>
      <c r="H5" s="10" t="s">
        <v>15</v>
      </c>
    </row>
    <row r="6" ht="22" customHeight="1" spans="1:8">
      <c r="A6" s="8">
        <v>3</v>
      </c>
      <c r="B6" s="14" t="s">
        <v>19</v>
      </c>
      <c r="C6" s="10" t="s">
        <v>11</v>
      </c>
      <c r="D6" s="25" t="s">
        <v>20</v>
      </c>
      <c r="E6" s="12" t="s">
        <v>21</v>
      </c>
      <c r="F6" s="10" t="s">
        <v>14</v>
      </c>
      <c r="G6" s="13">
        <v>17550020642</v>
      </c>
      <c r="H6" s="10" t="s">
        <v>15</v>
      </c>
    </row>
    <row r="7" ht="22" customHeight="1" spans="1:8">
      <c r="A7" s="8">
        <v>4</v>
      </c>
      <c r="B7" s="13" t="s">
        <v>22</v>
      </c>
      <c r="C7" s="10" t="s">
        <v>11</v>
      </c>
      <c r="D7" s="25" t="s">
        <v>23</v>
      </c>
      <c r="E7" s="12" t="s">
        <v>24</v>
      </c>
      <c r="F7" s="10" t="s">
        <v>14</v>
      </c>
      <c r="G7" s="13">
        <v>13585654067</v>
      </c>
      <c r="H7" s="10" t="s">
        <v>15</v>
      </c>
    </row>
    <row r="8" ht="22" customHeight="1" spans="1:8">
      <c r="A8" s="8">
        <v>5</v>
      </c>
      <c r="B8" s="9" t="s">
        <v>25</v>
      </c>
      <c r="C8" s="10" t="s">
        <v>11</v>
      </c>
      <c r="D8" s="26" t="s">
        <v>26</v>
      </c>
      <c r="E8" s="12" t="s">
        <v>27</v>
      </c>
      <c r="F8" s="10" t="s">
        <v>14</v>
      </c>
      <c r="G8" s="9">
        <v>13592312670</v>
      </c>
      <c r="H8" s="10" t="s">
        <v>15</v>
      </c>
    </row>
    <row r="9" ht="22" customHeight="1" spans="1:8">
      <c r="A9" s="8">
        <v>6</v>
      </c>
      <c r="B9" s="15" t="s">
        <v>28</v>
      </c>
      <c r="C9" s="16" t="s">
        <v>11</v>
      </c>
      <c r="D9" s="27" t="s">
        <v>29</v>
      </c>
      <c r="E9" s="12" t="s">
        <v>30</v>
      </c>
      <c r="F9" s="16" t="s">
        <v>14</v>
      </c>
      <c r="G9" s="15">
        <v>13733915213</v>
      </c>
      <c r="H9" s="16" t="s">
        <v>15</v>
      </c>
    </row>
    <row r="10" ht="22" customHeight="1" spans="1:8">
      <c r="A10" s="8">
        <v>7</v>
      </c>
      <c r="B10" s="17" t="s">
        <v>31</v>
      </c>
      <c r="C10" s="10" t="s">
        <v>11</v>
      </c>
      <c r="D10" s="28" t="s">
        <v>32</v>
      </c>
      <c r="E10" s="12" t="s">
        <v>33</v>
      </c>
      <c r="F10" s="10" t="s">
        <v>14</v>
      </c>
      <c r="G10" s="17">
        <v>15639071526</v>
      </c>
      <c r="H10" s="10" t="s">
        <v>15</v>
      </c>
    </row>
    <row r="11" ht="22" customHeight="1" spans="1:8">
      <c r="A11" s="8">
        <v>8</v>
      </c>
      <c r="B11" s="17" t="s">
        <v>34</v>
      </c>
      <c r="C11" s="10" t="s">
        <v>11</v>
      </c>
      <c r="D11" s="28" t="s">
        <v>35</v>
      </c>
      <c r="E11" s="12" t="s">
        <v>36</v>
      </c>
      <c r="F11" s="10" t="s">
        <v>14</v>
      </c>
      <c r="G11" s="17">
        <v>18239746075</v>
      </c>
      <c r="H11" s="10" t="s">
        <v>15</v>
      </c>
    </row>
    <row r="12" ht="22" customHeight="1" spans="1:8">
      <c r="A12" s="8">
        <v>9</v>
      </c>
      <c r="B12" s="18" t="s">
        <v>37</v>
      </c>
      <c r="C12" s="10" t="s">
        <v>11</v>
      </c>
      <c r="D12" s="29" t="s">
        <v>38</v>
      </c>
      <c r="E12" s="12" t="s">
        <v>39</v>
      </c>
      <c r="F12" s="10" t="s">
        <v>14</v>
      </c>
      <c r="G12" s="18">
        <v>15038898935</v>
      </c>
      <c r="H12" s="10" t="s">
        <v>15</v>
      </c>
    </row>
    <row r="13" ht="22" customHeight="1" spans="1:8">
      <c r="A13" s="8">
        <v>10</v>
      </c>
      <c r="B13" s="17" t="s">
        <v>40</v>
      </c>
      <c r="C13" s="10" t="s">
        <v>11</v>
      </c>
      <c r="D13" s="28" t="s">
        <v>41</v>
      </c>
      <c r="E13" s="12" t="s">
        <v>42</v>
      </c>
      <c r="F13" s="10" t="s">
        <v>14</v>
      </c>
      <c r="G13" s="17">
        <v>13663968837</v>
      </c>
      <c r="H13" s="10" t="s">
        <v>15</v>
      </c>
    </row>
    <row r="14" ht="22" customHeight="1" spans="1:8">
      <c r="A14" s="8">
        <v>11</v>
      </c>
      <c r="B14" s="18" t="s">
        <v>43</v>
      </c>
      <c r="C14" s="10" t="s">
        <v>11</v>
      </c>
      <c r="D14" s="30" t="s">
        <v>44</v>
      </c>
      <c r="E14" s="12" t="s">
        <v>45</v>
      </c>
      <c r="F14" s="10" t="s">
        <v>14</v>
      </c>
      <c r="G14" s="18">
        <v>18239748537</v>
      </c>
      <c r="H14" s="10" t="s">
        <v>15</v>
      </c>
    </row>
    <row r="15" ht="22" customHeight="1" spans="1:8">
      <c r="A15" s="8">
        <v>12</v>
      </c>
      <c r="B15" s="17" t="s">
        <v>46</v>
      </c>
      <c r="C15" s="10" t="s">
        <v>11</v>
      </c>
      <c r="D15" s="28" t="s">
        <v>47</v>
      </c>
      <c r="E15" s="12" t="s">
        <v>48</v>
      </c>
      <c r="F15" s="10" t="s">
        <v>14</v>
      </c>
      <c r="G15" s="17">
        <v>18239733252</v>
      </c>
      <c r="H15" s="10" t="s">
        <v>15</v>
      </c>
    </row>
    <row r="16" ht="22" customHeight="1" spans="1:8">
      <c r="A16" s="8">
        <v>13</v>
      </c>
      <c r="B16" s="17" t="s">
        <v>49</v>
      </c>
      <c r="C16" s="10" t="s">
        <v>11</v>
      </c>
      <c r="D16" s="28" t="s">
        <v>50</v>
      </c>
      <c r="E16" s="12" t="s">
        <v>51</v>
      </c>
      <c r="F16" s="10" t="s">
        <v>14</v>
      </c>
      <c r="G16" s="17">
        <v>15819628226</v>
      </c>
      <c r="H16" s="10" t="s">
        <v>15</v>
      </c>
    </row>
    <row r="17" ht="22" customHeight="1" spans="1:8">
      <c r="A17" s="8">
        <v>14</v>
      </c>
      <c r="B17" s="19" t="s">
        <v>52</v>
      </c>
      <c r="C17" s="20" t="s">
        <v>11</v>
      </c>
      <c r="D17" s="31" t="s">
        <v>53</v>
      </c>
      <c r="E17" s="12" t="s">
        <v>54</v>
      </c>
      <c r="F17" s="20" t="s">
        <v>14</v>
      </c>
      <c r="G17" s="19">
        <v>15522899778</v>
      </c>
      <c r="H17" s="20" t="s">
        <v>15</v>
      </c>
    </row>
    <row r="18" ht="22" customHeight="1" spans="1:8">
      <c r="A18" s="8">
        <v>15</v>
      </c>
      <c r="B18" s="13" t="s">
        <v>55</v>
      </c>
      <c r="C18" s="10" t="s">
        <v>11</v>
      </c>
      <c r="D18" s="25" t="s">
        <v>56</v>
      </c>
      <c r="E18" s="12" t="s">
        <v>57</v>
      </c>
      <c r="F18" s="10" t="s">
        <v>14</v>
      </c>
      <c r="G18" s="13">
        <v>17530120125</v>
      </c>
      <c r="H18" s="10" t="s">
        <v>15</v>
      </c>
    </row>
    <row r="19" ht="22" customHeight="1" spans="1:8">
      <c r="A19" s="8">
        <v>16</v>
      </c>
      <c r="B19" s="13" t="s">
        <v>58</v>
      </c>
      <c r="C19" s="10" t="s">
        <v>11</v>
      </c>
      <c r="D19" s="25" t="s">
        <v>59</v>
      </c>
      <c r="E19" s="12" t="s">
        <v>60</v>
      </c>
      <c r="F19" s="10" t="s">
        <v>14</v>
      </c>
      <c r="G19" s="13">
        <v>15225881279</v>
      </c>
      <c r="H19" s="10" t="s">
        <v>15</v>
      </c>
    </row>
    <row r="20" ht="22" customHeight="1" spans="1:8">
      <c r="A20" s="8">
        <v>17</v>
      </c>
      <c r="B20" s="13" t="s">
        <v>61</v>
      </c>
      <c r="C20" s="10" t="s">
        <v>11</v>
      </c>
      <c r="D20" s="25" t="s">
        <v>62</v>
      </c>
      <c r="E20" s="12" t="s">
        <v>63</v>
      </c>
      <c r="F20" s="10" t="s">
        <v>14</v>
      </c>
      <c r="G20" s="13">
        <v>15136973810</v>
      </c>
      <c r="H20" s="10" t="s">
        <v>15</v>
      </c>
    </row>
    <row r="21" ht="22" customHeight="1" spans="1:8">
      <c r="A21" s="8">
        <v>18</v>
      </c>
      <c r="B21" s="13" t="s">
        <v>64</v>
      </c>
      <c r="C21" s="10" t="s">
        <v>11</v>
      </c>
      <c r="D21" s="25" t="s">
        <v>65</v>
      </c>
      <c r="E21" s="12" t="s">
        <v>66</v>
      </c>
      <c r="F21" s="10" t="s">
        <v>14</v>
      </c>
      <c r="G21" s="13">
        <v>15137526934</v>
      </c>
      <c r="H21" s="10" t="s">
        <v>15</v>
      </c>
    </row>
    <row r="22" ht="22" customHeight="1" spans="1:8">
      <c r="A22" s="8">
        <v>19</v>
      </c>
      <c r="B22" s="13" t="s">
        <v>67</v>
      </c>
      <c r="C22" s="10" t="s">
        <v>11</v>
      </c>
      <c r="D22" s="25" t="s">
        <v>68</v>
      </c>
      <c r="E22" s="12" t="s">
        <v>69</v>
      </c>
      <c r="F22" s="10" t="s">
        <v>14</v>
      </c>
      <c r="G22" s="13">
        <v>18269748032</v>
      </c>
      <c r="H22" s="10" t="s">
        <v>15</v>
      </c>
    </row>
    <row r="23" ht="22" customHeight="1" spans="1:8">
      <c r="A23" s="8">
        <v>20</v>
      </c>
      <c r="B23" s="13" t="s">
        <v>70</v>
      </c>
      <c r="C23" s="10" t="s">
        <v>11</v>
      </c>
      <c r="D23" s="25" t="s">
        <v>71</v>
      </c>
      <c r="E23" s="12" t="s">
        <v>72</v>
      </c>
      <c r="F23" s="10" t="s">
        <v>14</v>
      </c>
      <c r="G23" s="13">
        <v>13781098735</v>
      </c>
      <c r="H23" s="10" t="s">
        <v>15</v>
      </c>
    </row>
    <row r="24" ht="22" customHeight="1" spans="1:8">
      <c r="A24" s="8">
        <v>21</v>
      </c>
      <c r="B24" s="13" t="s">
        <v>73</v>
      </c>
      <c r="C24" s="10" t="s">
        <v>11</v>
      </c>
      <c r="D24" s="25" t="s">
        <v>74</v>
      </c>
      <c r="E24" s="12" t="s">
        <v>75</v>
      </c>
      <c r="F24" s="10" t="s">
        <v>14</v>
      </c>
      <c r="G24" s="13">
        <v>15937556184</v>
      </c>
      <c r="H24" s="10" t="s">
        <v>15</v>
      </c>
    </row>
    <row r="25" ht="22" customHeight="1" spans="1:8">
      <c r="A25" s="8">
        <v>22</v>
      </c>
      <c r="B25" s="13" t="s">
        <v>76</v>
      </c>
      <c r="C25" s="10" t="s">
        <v>11</v>
      </c>
      <c r="D25" s="25" t="s">
        <v>77</v>
      </c>
      <c r="E25" s="12" t="s">
        <v>78</v>
      </c>
      <c r="F25" s="10" t="s">
        <v>14</v>
      </c>
      <c r="G25" s="13">
        <v>18239747251</v>
      </c>
      <c r="H25" s="10" t="s">
        <v>15</v>
      </c>
    </row>
    <row r="26" ht="22" customHeight="1" spans="1:8">
      <c r="A26" s="8">
        <v>23</v>
      </c>
      <c r="B26" s="13" t="s">
        <v>79</v>
      </c>
      <c r="C26" s="10" t="s">
        <v>11</v>
      </c>
      <c r="D26" s="25" t="s">
        <v>80</v>
      </c>
      <c r="E26" s="12" t="s">
        <v>81</v>
      </c>
      <c r="F26" s="10" t="s">
        <v>14</v>
      </c>
      <c r="G26" s="13">
        <v>15238795358</v>
      </c>
      <c r="H26" s="10" t="s">
        <v>15</v>
      </c>
    </row>
    <row r="27" ht="22" customHeight="1" spans="1:8">
      <c r="A27" s="8">
        <v>24</v>
      </c>
      <c r="B27" s="13" t="s">
        <v>82</v>
      </c>
      <c r="C27" s="10" t="s">
        <v>11</v>
      </c>
      <c r="D27" s="25" t="s">
        <v>83</v>
      </c>
      <c r="E27" s="12" t="s">
        <v>84</v>
      </c>
      <c r="F27" s="10" t="s">
        <v>14</v>
      </c>
      <c r="G27" s="13">
        <v>18336036050</v>
      </c>
      <c r="H27" s="10" t="s">
        <v>15</v>
      </c>
    </row>
    <row r="28" ht="22" customHeight="1" spans="1:8">
      <c r="A28" s="8">
        <v>25</v>
      </c>
      <c r="B28" s="13" t="s">
        <v>85</v>
      </c>
      <c r="C28" s="10" t="s">
        <v>11</v>
      </c>
      <c r="D28" s="25" t="s">
        <v>86</v>
      </c>
      <c r="E28" s="32" t="s">
        <v>87</v>
      </c>
      <c r="F28" s="10" t="s">
        <v>14</v>
      </c>
      <c r="G28" s="13">
        <v>13781815792</v>
      </c>
      <c r="H28" s="10" t="s">
        <v>15</v>
      </c>
    </row>
    <row r="29" ht="22" customHeight="1" spans="1:8">
      <c r="A29" s="8">
        <v>26</v>
      </c>
      <c r="B29" s="13" t="s">
        <v>88</v>
      </c>
      <c r="C29" s="10" t="s">
        <v>11</v>
      </c>
      <c r="D29" s="25" t="s">
        <v>89</v>
      </c>
      <c r="E29" s="32" t="s">
        <v>90</v>
      </c>
      <c r="F29" s="10" t="s">
        <v>14</v>
      </c>
      <c r="G29" s="13">
        <v>15038865675</v>
      </c>
      <c r="H29" s="10" t="s">
        <v>15</v>
      </c>
    </row>
    <row r="30" ht="22" customHeight="1" spans="1:8">
      <c r="A30" s="8">
        <v>27</v>
      </c>
      <c r="B30" s="13" t="s">
        <v>91</v>
      </c>
      <c r="C30" s="10" t="s">
        <v>11</v>
      </c>
      <c r="D30" s="25" t="s">
        <v>92</v>
      </c>
      <c r="E30" s="32" t="s">
        <v>93</v>
      </c>
      <c r="F30" s="10" t="s">
        <v>14</v>
      </c>
      <c r="G30" s="33">
        <v>18539332040</v>
      </c>
      <c r="H30" s="10" t="s">
        <v>15</v>
      </c>
    </row>
    <row r="31" ht="22" customHeight="1" spans="1:8">
      <c r="A31" s="8">
        <v>28</v>
      </c>
      <c r="B31" s="9" t="s">
        <v>94</v>
      </c>
      <c r="C31" s="10" t="s">
        <v>11</v>
      </c>
      <c r="D31" s="24" t="s">
        <v>95</v>
      </c>
      <c r="E31" s="32" t="s">
        <v>96</v>
      </c>
      <c r="F31" s="10" t="s">
        <v>14</v>
      </c>
      <c r="G31" s="9">
        <v>15514781650</v>
      </c>
      <c r="H31" s="10" t="s">
        <v>15</v>
      </c>
    </row>
    <row r="32" ht="22" customHeight="1" spans="1:8">
      <c r="A32" s="8">
        <v>29</v>
      </c>
      <c r="B32" s="9" t="s">
        <v>97</v>
      </c>
      <c r="C32" s="10" t="s">
        <v>11</v>
      </c>
      <c r="D32" s="24" t="s">
        <v>98</v>
      </c>
      <c r="E32" s="32" t="s">
        <v>99</v>
      </c>
      <c r="F32" s="10" t="s">
        <v>14</v>
      </c>
      <c r="G32" s="9">
        <v>16637515059</v>
      </c>
      <c r="H32" s="10" t="s">
        <v>15</v>
      </c>
    </row>
    <row r="33" ht="22" customHeight="1" spans="1:8">
      <c r="A33" s="8">
        <v>30</v>
      </c>
      <c r="B33" s="13" t="s">
        <v>100</v>
      </c>
      <c r="C33" s="10" t="s">
        <v>11</v>
      </c>
      <c r="D33" s="25" t="s">
        <v>101</v>
      </c>
      <c r="E33" s="32" t="s">
        <v>102</v>
      </c>
      <c r="F33" s="10" t="s">
        <v>14</v>
      </c>
      <c r="G33" s="13">
        <v>15893200648</v>
      </c>
      <c r="H33" s="10" t="s">
        <v>15</v>
      </c>
    </row>
    <row r="34" ht="22" customHeight="1" spans="1:8">
      <c r="A34" s="8">
        <v>31</v>
      </c>
      <c r="B34" s="13" t="s">
        <v>103</v>
      </c>
      <c r="C34" s="10" t="s">
        <v>11</v>
      </c>
      <c r="D34" s="25" t="s">
        <v>104</v>
      </c>
      <c r="E34" s="32" t="s">
        <v>105</v>
      </c>
      <c r="F34" s="10" t="s">
        <v>14</v>
      </c>
      <c r="G34" s="13">
        <v>13733610609</v>
      </c>
      <c r="H34" s="10" t="s">
        <v>15</v>
      </c>
    </row>
    <row r="35" ht="22" customHeight="1" spans="1:8">
      <c r="A35" s="8">
        <v>32</v>
      </c>
      <c r="B35" s="13" t="s">
        <v>106</v>
      </c>
      <c r="C35" s="10" t="s">
        <v>11</v>
      </c>
      <c r="D35" s="25" t="s">
        <v>107</v>
      </c>
      <c r="E35" s="32" t="s">
        <v>108</v>
      </c>
      <c r="F35" s="10" t="s">
        <v>14</v>
      </c>
      <c r="G35" s="13">
        <v>17538297985</v>
      </c>
      <c r="H35" s="10" t="s">
        <v>15</v>
      </c>
    </row>
    <row r="36" ht="22" customHeight="1" spans="1:8">
      <c r="A36" s="8">
        <v>33</v>
      </c>
      <c r="B36" s="13" t="s">
        <v>109</v>
      </c>
      <c r="C36" s="10" t="s">
        <v>11</v>
      </c>
      <c r="D36" s="25" t="s">
        <v>110</v>
      </c>
      <c r="E36" s="32" t="s">
        <v>111</v>
      </c>
      <c r="F36" s="10" t="s">
        <v>14</v>
      </c>
      <c r="G36" s="13">
        <v>13806765486</v>
      </c>
      <c r="H36" s="10" t="s">
        <v>15</v>
      </c>
    </row>
    <row r="37" ht="22" customHeight="1" spans="1:8">
      <c r="A37" s="8">
        <v>34</v>
      </c>
      <c r="B37" s="13" t="s">
        <v>112</v>
      </c>
      <c r="C37" s="10" t="s">
        <v>11</v>
      </c>
      <c r="D37" s="25" t="s">
        <v>113</v>
      </c>
      <c r="E37" s="32" t="s">
        <v>114</v>
      </c>
      <c r="F37" s="10" t="s">
        <v>14</v>
      </c>
      <c r="G37" s="13">
        <v>13569240956</v>
      </c>
      <c r="H37" s="10" t="s">
        <v>15</v>
      </c>
    </row>
    <row r="38" ht="22" customHeight="1" spans="1:8">
      <c r="A38" s="8">
        <v>35</v>
      </c>
      <c r="B38" s="13" t="s">
        <v>115</v>
      </c>
      <c r="C38" s="16" t="s">
        <v>11</v>
      </c>
      <c r="D38" s="27" t="s">
        <v>116</v>
      </c>
      <c r="E38" s="34" t="s">
        <v>117</v>
      </c>
      <c r="F38" s="16" t="s">
        <v>14</v>
      </c>
      <c r="G38" s="15">
        <v>13868211463</v>
      </c>
      <c r="H38" s="16" t="s">
        <v>15</v>
      </c>
    </row>
    <row r="39" customFormat="1" ht="57" customHeight="1" spans="1:8">
      <c r="A39" s="8" t="s">
        <v>118</v>
      </c>
      <c r="B39" s="23"/>
      <c r="C39" s="4" t="s">
        <v>119</v>
      </c>
      <c r="D39" s="4"/>
      <c r="E39" s="4"/>
      <c r="F39" s="4"/>
      <c r="G39" s="4"/>
      <c r="H39" s="4"/>
    </row>
  </sheetData>
  <mergeCells count="4">
    <mergeCell ref="A1:H1"/>
    <mergeCell ref="A2:H2"/>
    <mergeCell ref="A39:B39"/>
    <mergeCell ref="C39:H39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9"/>
  <sheetViews>
    <sheetView tabSelected="1" workbookViewId="0">
      <selection activeCell="H33" sqref="H33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4444444444444" customWidth="1"/>
    <col min="5" max="5" width="21.75" style="2" customWidth="1"/>
    <col min="6" max="6" width="15.7777777777778" customWidth="1"/>
    <col min="7" max="7" width="16.5555555555556" customWidth="1"/>
    <col min="8" max="8" width="11.8888888888889" customWidth="1"/>
  </cols>
  <sheetData>
    <row r="1" ht="28.2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1" t="s">
        <v>120</v>
      </c>
      <c r="B2" s="1"/>
      <c r="C2" s="1"/>
      <c r="D2" s="1"/>
      <c r="E2" s="1"/>
      <c r="F2" s="1"/>
      <c r="G2" s="1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7" t="s">
        <v>5</v>
      </c>
      <c r="E3" s="4" t="s">
        <v>6</v>
      </c>
      <c r="F3" s="7" t="s">
        <v>7</v>
      </c>
      <c r="G3" s="7" t="s">
        <v>8</v>
      </c>
      <c r="H3" s="7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11" t="str">
        <f>REPLACE(Sheet1!D4,11,4,"****")</f>
        <v>4112212001****0519</v>
      </c>
      <c r="E4" s="12" t="str">
        <f>REPLACE(Sheet1!E4,15,4,"****")</f>
        <v>JX410400202300****</v>
      </c>
      <c r="F4" s="10" t="s">
        <v>14</v>
      </c>
      <c r="G4" s="9" t="str">
        <f>REPLACE(Sheet1!G4,5,4,"****")</f>
        <v>1319****178</v>
      </c>
      <c r="H4" s="10" t="s">
        <v>15</v>
      </c>
    </row>
    <row r="5" ht="22" customHeight="1" spans="1:8">
      <c r="A5" s="8">
        <v>2</v>
      </c>
      <c r="B5" s="13" t="s">
        <v>16</v>
      </c>
      <c r="C5" s="10" t="s">
        <v>11</v>
      </c>
      <c r="D5" s="11" t="str">
        <f>REPLACE(Sheet1!D5,11,4,"****")</f>
        <v>4102221999****2510</v>
      </c>
      <c r="E5" s="12" t="str">
        <f>REPLACE(Sheet1!E5,15,4,"****")</f>
        <v>JX410400202300****</v>
      </c>
      <c r="F5" s="10" t="s">
        <v>14</v>
      </c>
      <c r="G5" s="9" t="str">
        <f>REPLACE(Sheet1!G5,5,4,"****")</f>
        <v>1758****020</v>
      </c>
      <c r="H5" s="10" t="s">
        <v>15</v>
      </c>
    </row>
    <row r="6" ht="22" customHeight="1" spans="1:8">
      <c r="A6" s="8">
        <v>3</v>
      </c>
      <c r="B6" s="14" t="s">
        <v>19</v>
      </c>
      <c r="C6" s="10" t="s">
        <v>11</v>
      </c>
      <c r="D6" s="11" t="str">
        <f>REPLACE(Sheet1!D6,11,4,"****")</f>
        <v>4114252000****3018</v>
      </c>
      <c r="E6" s="12" t="str">
        <f>REPLACE(Sheet1!E6,15,4,"****")</f>
        <v>JX410400202300****</v>
      </c>
      <c r="F6" s="10" t="s">
        <v>14</v>
      </c>
      <c r="G6" s="9" t="str">
        <f>REPLACE(Sheet1!G6,5,4,"****")</f>
        <v>1755****642</v>
      </c>
      <c r="H6" s="10" t="s">
        <v>15</v>
      </c>
    </row>
    <row r="7" ht="22" customHeight="1" spans="1:8">
      <c r="A7" s="8">
        <v>4</v>
      </c>
      <c r="B7" s="13" t="s">
        <v>22</v>
      </c>
      <c r="C7" s="10" t="s">
        <v>11</v>
      </c>
      <c r="D7" s="11" t="str">
        <f>REPLACE(Sheet1!D7,11,4,"****")</f>
        <v>3102252001****4616</v>
      </c>
      <c r="E7" s="12" t="str">
        <f>REPLACE(Sheet1!E7,15,4,"****")</f>
        <v>JX410400202300****</v>
      </c>
      <c r="F7" s="10" t="s">
        <v>14</v>
      </c>
      <c r="G7" s="9" t="str">
        <f>REPLACE(Sheet1!G7,5,4,"****")</f>
        <v>1358****067</v>
      </c>
      <c r="H7" s="10" t="s">
        <v>15</v>
      </c>
    </row>
    <row r="8" ht="22" customHeight="1" spans="1:8">
      <c r="A8" s="8">
        <v>5</v>
      </c>
      <c r="B8" s="9" t="s">
        <v>25</v>
      </c>
      <c r="C8" s="10" t="s">
        <v>11</v>
      </c>
      <c r="D8" s="11" t="str">
        <f>REPLACE(Sheet1!D8,11,4,"****")</f>
        <v>4123261999****3614</v>
      </c>
      <c r="E8" s="12" t="str">
        <f>REPLACE(Sheet1!E8,15,4,"****")</f>
        <v>JX410400202300****</v>
      </c>
      <c r="F8" s="10" t="s">
        <v>14</v>
      </c>
      <c r="G8" s="9" t="str">
        <f>REPLACE(Sheet1!G8,5,4,"****")</f>
        <v>1359****670</v>
      </c>
      <c r="H8" s="10" t="s">
        <v>15</v>
      </c>
    </row>
    <row r="9" ht="22" customHeight="1" spans="1:8">
      <c r="A9" s="8">
        <v>6</v>
      </c>
      <c r="B9" s="15" t="s">
        <v>28</v>
      </c>
      <c r="C9" s="16" t="s">
        <v>11</v>
      </c>
      <c r="D9" s="11" t="str">
        <f>REPLACE(Sheet1!D9,11,4,"****")</f>
        <v>4112212001****3526</v>
      </c>
      <c r="E9" s="12" t="str">
        <f>REPLACE(Sheet1!E9,15,4,"****")</f>
        <v>JX410400202300****</v>
      </c>
      <c r="F9" s="16" t="s">
        <v>14</v>
      </c>
      <c r="G9" s="9" t="str">
        <f>REPLACE(Sheet1!G9,5,4,"****")</f>
        <v>1373****213</v>
      </c>
      <c r="H9" s="16" t="s">
        <v>15</v>
      </c>
    </row>
    <row r="10" ht="22" customHeight="1" spans="1:8">
      <c r="A10" s="8">
        <v>7</v>
      </c>
      <c r="B10" s="17" t="s">
        <v>31</v>
      </c>
      <c r="C10" s="10" t="s">
        <v>11</v>
      </c>
      <c r="D10" s="11" t="str">
        <f>REPLACE(Sheet1!D10,11,4,"****")</f>
        <v>4101832000****1030</v>
      </c>
      <c r="E10" s="12" t="str">
        <f>REPLACE(Sheet1!E10,15,4,"****")</f>
        <v>JX410400202300****</v>
      </c>
      <c r="F10" s="10" t="s">
        <v>14</v>
      </c>
      <c r="G10" s="9" t="str">
        <f>REPLACE(Sheet1!G10,5,4,"****")</f>
        <v>1563****526</v>
      </c>
      <c r="H10" s="10" t="s">
        <v>15</v>
      </c>
    </row>
    <row r="11" ht="22" customHeight="1" spans="1:8">
      <c r="A11" s="8">
        <v>8</v>
      </c>
      <c r="B11" s="17" t="s">
        <v>34</v>
      </c>
      <c r="C11" s="10" t="s">
        <v>11</v>
      </c>
      <c r="D11" s="11" t="str">
        <f>REPLACE(Sheet1!D11,11,4,"****")</f>
        <v>1202212001****1622</v>
      </c>
      <c r="E11" s="12" t="str">
        <f>REPLACE(Sheet1!E11,15,4,"****")</f>
        <v>JX410400202300****</v>
      </c>
      <c r="F11" s="10" t="s">
        <v>14</v>
      </c>
      <c r="G11" s="9" t="str">
        <f>REPLACE(Sheet1!G11,5,4,"****")</f>
        <v>1823****075</v>
      </c>
      <c r="H11" s="10" t="s">
        <v>15</v>
      </c>
    </row>
    <row r="12" ht="22" customHeight="1" spans="1:8">
      <c r="A12" s="8">
        <v>9</v>
      </c>
      <c r="B12" s="18" t="s">
        <v>37</v>
      </c>
      <c r="C12" s="10" t="s">
        <v>11</v>
      </c>
      <c r="D12" s="11" t="str">
        <f>REPLACE(Sheet1!D12,11,4,"****")</f>
        <v>4101012000****2016</v>
      </c>
      <c r="E12" s="12" t="str">
        <f>REPLACE(Sheet1!E12,15,4,"****")</f>
        <v>JX410400202300****</v>
      </c>
      <c r="F12" s="10" t="s">
        <v>14</v>
      </c>
      <c r="G12" s="9" t="str">
        <f>REPLACE(Sheet1!G12,5,4,"****")</f>
        <v>1503****935</v>
      </c>
      <c r="H12" s="10" t="s">
        <v>15</v>
      </c>
    </row>
    <row r="13" ht="22" customHeight="1" spans="1:8">
      <c r="A13" s="8">
        <v>10</v>
      </c>
      <c r="B13" s="17" t="s">
        <v>40</v>
      </c>
      <c r="C13" s="10" t="s">
        <v>11</v>
      </c>
      <c r="D13" s="11" t="str">
        <f>REPLACE(Sheet1!D13,11,4,"****")</f>
        <v>4128272000****0533</v>
      </c>
      <c r="E13" s="12" t="str">
        <f>REPLACE(Sheet1!E13,15,4,"****")</f>
        <v>JX410400202300****</v>
      </c>
      <c r="F13" s="10" t="s">
        <v>14</v>
      </c>
      <c r="G13" s="9" t="str">
        <f>REPLACE(Sheet1!G13,5,4,"****")</f>
        <v>1366****837</v>
      </c>
      <c r="H13" s="10" t="s">
        <v>15</v>
      </c>
    </row>
    <row r="14" ht="22" customHeight="1" spans="1:8">
      <c r="A14" s="8">
        <v>11</v>
      </c>
      <c r="B14" s="18" t="s">
        <v>43</v>
      </c>
      <c r="C14" s="10" t="s">
        <v>11</v>
      </c>
      <c r="D14" s="11" t="str">
        <f>REPLACE(Sheet1!D14,11,4,"****")</f>
        <v>4114242000****7121</v>
      </c>
      <c r="E14" s="12" t="str">
        <f>REPLACE(Sheet1!E14,15,4,"****")</f>
        <v>JX410400202300****</v>
      </c>
      <c r="F14" s="10" t="s">
        <v>14</v>
      </c>
      <c r="G14" s="9" t="str">
        <f>REPLACE(Sheet1!G14,5,4,"****")</f>
        <v>1823****537</v>
      </c>
      <c r="H14" s="10" t="s">
        <v>15</v>
      </c>
    </row>
    <row r="15" ht="22" customHeight="1" spans="1:8">
      <c r="A15" s="8">
        <v>12</v>
      </c>
      <c r="B15" s="17" t="s">
        <v>46</v>
      </c>
      <c r="C15" s="10" t="s">
        <v>11</v>
      </c>
      <c r="D15" s="11" t="str">
        <f>REPLACE(Sheet1!D15,11,4,"****")</f>
        <v>4113222000****1017</v>
      </c>
      <c r="E15" s="12" t="str">
        <f>REPLACE(Sheet1!E15,15,4,"****")</f>
        <v>JX410400202300****</v>
      </c>
      <c r="F15" s="10" t="s">
        <v>14</v>
      </c>
      <c r="G15" s="9" t="str">
        <f>REPLACE(Sheet1!G15,5,4,"****")</f>
        <v>1823****252</v>
      </c>
      <c r="H15" s="10" t="s">
        <v>15</v>
      </c>
    </row>
    <row r="16" ht="22" customHeight="1" spans="1:8">
      <c r="A16" s="8">
        <v>13</v>
      </c>
      <c r="B16" s="17" t="s">
        <v>49</v>
      </c>
      <c r="C16" s="10" t="s">
        <v>11</v>
      </c>
      <c r="D16" s="11" t="str">
        <f>REPLACE(Sheet1!D16,11,4,"****")</f>
        <v>4452212000****491X</v>
      </c>
      <c r="E16" s="12" t="str">
        <f>REPLACE(Sheet1!E16,15,4,"****")</f>
        <v>JX410400202300****</v>
      </c>
      <c r="F16" s="10" t="s">
        <v>14</v>
      </c>
      <c r="G16" s="9" t="str">
        <f>REPLACE(Sheet1!G16,5,4,"****")</f>
        <v>1581****226</v>
      </c>
      <c r="H16" s="10" t="s">
        <v>15</v>
      </c>
    </row>
    <row r="17" ht="22" customHeight="1" spans="1:8">
      <c r="A17" s="8">
        <v>14</v>
      </c>
      <c r="B17" s="19" t="s">
        <v>52</v>
      </c>
      <c r="C17" s="20" t="s">
        <v>11</v>
      </c>
      <c r="D17" s="11" t="str">
        <f>REPLACE(Sheet1!D17,11,4,"****")</f>
        <v>1201132001****2817</v>
      </c>
      <c r="E17" s="12" t="str">
        <f>REPLACE(Sheet1!E17,15,4,"****")</f>
        <v>JX410400202300****</v>
      </c>
      <c r="F17" s="20" t="s">
        <v>14</v>
      </c>
      <c r="G17" s="9" t="str">
        <f>REPLACE(Sheet1!G17,5,4,"****")</f>
        <v>1552****778</v>
      </c>
      <c r="H17" s="20" t="s">
        <v>15</v>
      </c>
    </row>
    <row r="18" ht="22" customHeight="1" spans="1:8">
      <c r="A18" s="8">
        <v>15</v>
      </c>
      <c r="B18" s="13" t="s">
        <v>55</v>
      </c>
      <c r="C18" s="10" t="s">
        <v>11</v>
      </c>
      <c r="D18" s="11" t="str">
        <f>REPLACE(Sheet1!D18,11,4,"****")</f>
        <v>4104212000****2519</v>
      </c>
      <c r="E18" s="12" t="str">
        <f>REPLACE(Sheet1!E18,15,4,"****")</f>
        <v>JX410400202300****</v>
      </c>
      <c r="F18" s="10" t="s">
        <v>14</v>
      </c>
      <c r="G18" s="9" t="str">
        <f>REPLACE(Sheet1!G18,5,4,"****")</f>
        <v>1753****125</v>
      </c>
      <c r="H18" s="10" t="s">
        <v>15</v>
      </c>
    </row>
    <row r="19" ht="22" customHeight="1" spans="1:8">
      <c r="A19" s="8">
        <v>16</v>
      </c>
      <c r="B19" s="13" t="s">
        <v>58</v>
      </c>
      <c r="C19" s="10" t="s">
        <v>11</v>
      </c>
      <c r="D19" s="11" t="str">
        <f>REPLACE(Sheet1!D19,11,4,"****")</f>
        <v>4108032001****0013</v>
      </c>
      <c r="E19" s="12" t="str">
        <f>REPLACE(Sheet1!E19,15,4,"****")</f>
        <v>JX410400202300****</v>
      </c>
      <c r="F19" s="10" t="s">
        <v>14</v>
      </c>
      <c r="G19" s="9" t="str">
        <f>REPLACE(Sheet1!G19,5,4,"****")</f>
        <v>1522****279</v>
      </c>
      <c r="H19" s="10" t="s">
        <v>15</v>
      </c>
    </row>
    <row r="20" ht="22" customHeight="1" spans="1:8">
      <c r="A20" s="8">
        <v>17</v>
      </c>
      <c r="B20" s="13" t="s">
        <v>61</v>
      </c>
      <c r="C20" s="10" t="s">
        <v>11</v>
      </c>
      <c r="D20" s="11" t="str">
        <f>REPLACE(Sheet1!D20,11,4,"****")</f>
        <v>3303822001****2810</v>
      </c>
      <c r="E20" s="12" t="str">
        <f>REPLACE(Sheet1!E20,15,4,"****")</f>
        <v>JX410400202300****</v>
      </c>
      <c r="F20" s="10" t="s">
        <v>14</v>
      </c>
      <c r="G20" s="9" t="str">
        <f>REPLACE(Sheet1!G20,5,4,"****")</f>
        <v>1513****810</v>
      </c>
      <c r="H20" s="10" t="s">
        <v>15</v>
      </c>
    </row>
    <row r="21" ht="22" customHeight="1" spans="1:8">
      <c r="A21" s="8">
        <v>18</v>
      </c>
      <c r="B21" s="13" t="s">
        <v>64</v>
      </c>
      <c r="C21" s="10" t="s">
        <v>11</v>
      </c>
      <c r="D21" s="11" t="str">
        <f>REPLACE(Sheet1!D21,11,4,"****")</f>
        <v>3302832001****0031</v>
      </c>
      <c r="E21" s="12" t="str">
        <f>REPLACE(Sheet1!E21,15,4,"****")</f>
        <v>JX410400202300****</v>
      </c>
      <c r="F21" s="10" t="s">
        <v>14</v>
      </c>
      <c r="G21" s="9" t="str">
        <f>REPLACE(Sheet1!G21,5,4,"****")</f>
        <v>1513****934</v>
      </c>
      <c r="H21" s="10" t="s">
        <v>15</v>
      </c>
    </row>
    <row r="22" ht="22" customHeight="1" spans="1:8">
      <c r="A22" s="8">
        <v>19</v>
      </c>
      <c r="B22" s="13" t="s">
        <v>67</v>
      </c>
      <c r="C22" s="10" t="s">
        <v>11</v>
      </c>
      <c r="D22" s="11" t="str">
        <f>REPLACE(Sheet1!D22,11,4,"****")</f>
        <v>4105221999****9355</v>
      </c>
      <c r="E22" s="12" t="str">
        <f>REPLACE(Sheet1!E22,15,4,"****")</f>
        <v>JX410400202300****</v>
      </c>
      <c r="F22" s="10" t="s">
        <v>14</v>
      </c>
      <c r="G22" s="9" t="str">
        <f>REPLACE(Sheet1!G22,5,4,"****")</f>
        <v>1826****032</v>
      </c>
      <c r="H22" s="10" t="s">
        <v>15</v>
      </c>
    </row>
    <row r="23" ht="22" customHeight="1" spans="1:8">
      <c r="A23" s="8">
        <v>20</v>
      </c>
      <c r="B23" s="13" t="s">
        <v>70</v>
      </c>
      <c r="C23" s="10" t="s">
        <v>11</v>
      </c>
      <c r="D23" s="11" t="str">
        <f>REPLACE(Sheet1!D23,11,4,"****")</f>
        <v>3310032000****2397</v>
      </c>
      <c r="E23" s="12" t="str">
        <f>REPLACE(Sheet1!E23,15,4,"****")</f>
        <v>JX410400202300****</v>
      </c>
      <c r="F23" s="10" t="s">
        <v>14</v>
      </c>
      <c r="G23" s="9" t="str">
        <f>REPLACE(Sheet1!G23,5,4,"****")</f>
        <v>1378****735</v>
      </c>
      <c r="H23" s="10" t="s">
        <v>15</v>
      </c>
    </row>
    <row r="24" ht="22" customHeight="1" spans="1:8">
      <c r="A24" s="8">
        <v>21</v>
      </c>
      <c r="B24" s="13" t="s">
        <v>73</v>
      </c>
      <c r="C24" s="10" t="s">
        <v>11</v>
      </c>
      <c r="D24" s="11" t="str">
        <f>REPLACE(Sheet1!D24,11,4,"****")</f>
        <v>4104111999****5598</v>
      </c>
      <c r="E24" s="12" t="str">
        <f>REPLACE(Sheet1!E24,15,4,"****")</f>
        <v>JX410400202300****</v>
      </c>
      <c r="F24" s="10" t="s">
        <v>14</v>
      </c>
      <c r="G24" s="9" t="str">
        <f>REPLACE(Sheet1!G24,5,4,"****")</f>
        <v>1593****184</v>
      </c>
      <c r="H24" s="10" t="s">
        <v>15</v>
      </c>
    </row>
    <row r="25" ht="22" customHeight="1" spans="1:8">
      <c r="A25" s="8">
        <v>22</v>
      </c>
      <c r="B25" s="13" t="s">
        <v>76</v>
      </c>
      <c r="C25" s="10" t="s">
        <v>11</v>
      </c>
      <c r="D25" s="11" t="str">
        <f>REPLACE(Sheet1!D25,11,4,"****")</f>
        <v>4108812002****8558</v>
      </c>
      <c r="E25" s="12" t="str">
        <f>REPLACE(Sheet1!E25,15,4,"****")</f>
        <v>JX410400202300****</v>
      </c>
      <c r="F25" s="10" t="s">
        <v>14</v>
      </c>
      <c r="G25" s="9" t="str">
        <f>REPLACE(Sheet1!G25,5,4,"****")</f>
        <v>1823****251</v>
      </c>
      <c r="H25" s="10" t="s">
        <v>15</v>
      </c>
    </row>
    <row r="26" ht="22" customHeight="1" spans="1:8">
      <c r="A26" s="8">
        <v>23</v>
      </c>
      <c r="B26" s="13" t="s">
        <v>79</v>
      </c>
      <c r="C26" s="10" t="s">
        <v>11</v>
      </c>
      <c r="D26" s="11" t="str">
        <f>REPLACE(Sheet1!D26,11,4,"****")</f>
        <v>4127251998****6517</v>
      </c>
      <c r="E26" s="12" t="str">
        <f>REPLACE(Sheet1!E26,15,4,"****")</f>
        <v>JX410400202300****</v>
      </c>
      <c r="F26" s="10" t="s">
        <v>14</v>
      </c>
      <c r="G26" s="9" t="str">
        <f>REPLACE(Sheet1!G26,5,4,"****")</f>
        <v>1523****358</v>
      </c>
      <c r="H26" s="10" t="s">
        <v>15</v>
      </c>
    </row>
    <row r="27" ht="22" customHeight="1" spans="1:8">
      <c r="A27" s="8">
        <v>24</v>
      </c>
      <c r="B27" s="13" t="s">
        <v>82</v>
      </c>
      <c r="C27" s="10" t="s">
        <v>11</v>
      </c>
      <c r="D27" s="11" t="str">
        <f>REPLACE(Sheet1!D27,11,4,"****")</f>
        <v>4114231999****0537</v>
      </c>
      <c r="E27" s="12" t="str">
        <f>REPLACE(Sheet1!E27,15,4,"****")</f>
        <v>JX410400202300****</v>
      </c>
      <c r="F27" s="10" t="s">
        <v>14</v>
      </c>
      <c r="G27" s="9" t="str">
        <f>REPLACE(Sheet1!G27,5,4,"****")</f>
        <v>1833****050</v>
      </c>
      <c r="H27" s="10" t="s">
        <v>15</v>
      </c>
    </row>
    <row r="28" ht="22" customHeight="1" spans="1:8">
      <c r="A28" s="8">
        <v>25</v>
      </c>
      <c r="B28" s="13" t="s">
        <v>85</v>
      </c>
      <c r="C28" s="10" t="s">
        <v>11</v>
      </c>
      <c r="D28" s="11" t="str">
        <f>REPLACE(Sheet1!D28,11,4,"****")</f>
        <v>4453212000****3731</v>
      </c>
      <c r="E28" s="12" t="str">
        <f>REPLACE(Sheet1!E28,15,4,"****")</f>
        <v>JX410400202300****</v>
      </c>
      <c r="F28" s="10" t="s">
        <v>14</v>
      </c>
      <c r="G28" s="9" t="str">
        <f>REPLACE(Sheet1!G28,5,4,"****")</f>
        <v>1378****792</v>
      </c>
      <c r="H28" s="10" t="s">
        <v>15</v>
      </c>
    </row>
    <row r="29" ht="22" customHeight="1" spans="1:8">
      <c r="A29" s="8">
        <v>26</v>
      </c>
      <c r="B29" s="13" t="s">
        <v>88</v>
      </c>
      <c r="C29" s="10" t="s">
        <v>11</v>
      </c>
      <c r="D29" s="11" t="str">
        <f>REPLACE(Sheet1!D29,11,4,"****")</f>
        <v>4501262000****463X</v>
      </c>
      <c r="E29" s="12" t="str">
        <f>REPLACE(Sheet1!E29,15,4,"****")</f>
        <v>JX410400202300****</v>
      </c>
      <c r="F29" s="10" t="s">
        <v>14</v>
      </c>
      <c r="G29" s="9" t="str">
        <f>REPLACE(Sheet1!G29,5,4,"****")</f>
        <v>1503****675</v>
      </c>
      <c r="H29" s="10" t="s">
        <v>15</v>
      </c>
    </row>
    <row r="30" ht="22" customHeight="1" spans="1:8">
      <c r="A30" s="8">
        <v>27</v>
      </c>
      <c r="B30" s="13" t="s">
        <v>91</v>
      </c>
      <c r="C30" s="10" t="s">
        <v>11</v>
      </c>
      <c r="D30" s="11" t="str">
        <f>REPLACE(Sheet1!D30,11,4,"****")</f>
        <v>4109281998****1833</v>
      </c>
      <c r="E30" s="12" t="str">
        <f>REPLACE(Sheet1!E30,15,4,"****")</f>
        <v>JX410400202300****</v>
      </c>
      <c r="F30" s="10" t="s">
        <v>14</v>
      </c>
      <c r="G30" s="9" t="str">
        <f>REPLACE(Sheet1!G30,5,4,"****")</f>
        <v>1853****040</v>
      </c>
      <c r="H30" s="10" t="s">
        <v>15</v>
      </c>
    </row>
    <row r="31" ht="22" customHeight="1" spans="1:8">
      <c r="A31" s="8">
        <v>28</v>
      </c>
      <c r="B31" s="9" t="s">
        <v>94</v>
      </c>
      <c r="C31" s="10" t="s">
        <v>11</v>
      </c>
      <c r="D31" s="11" t="str">
        <f>REPLACE(Sheet1!D31,11,4,"****")</f>
        <v>4108212001****0036</v>
      </c>
      <c r="E31" s="12" t="str">
        <f>REPLACE(Sheet1!E31,15,4,"****")</f>
        <v>JX410400202300****</v>
      </c>
      <c r="F31" s="10" t="s">
        <v>14</v>
      </c>
      <c r="G31" s="9" t="str">
        <f>REPLACE(Sheet1!G31,5,4,"****")</f>
        <v>1551****650</v>
      </c>
      <c r="H31" s="10" t="s">
        <v>15</v>
      </c>
    </row>
    <row r="32" ht="22" customHeight="1" spans="1:8">
      <c r="A32" s="8">
        <v>29</v>
      </c>
      <c r="B32" s="9" t="s">
        <v>97</v>
      </c>
      <c r="C32" s="10" t="s">
        <v>11</v>
      </c>
      <c r="D32" s="11" t="str">
        <f>REPLACE(Sheet1!D32,11,4,"****")</f>
        <v>4104261999****051X</v>
      </c>
      <c r="E32" s="12" t="str">
        <f>REPLACE(Sheet1!E32,15,4,"****")</f>
        <v>JX410400202300****</v>
      </c>
      <c r="F32" s="10" t="s">
        <v>14</v>
      </c>
      <c r="G32" s="9" t="str">
        <f>REPLACE(Sheet1!G32,5,4,"****")</f>
        <v>1663****059</v>
      </c>
      <c r="H32" s="10" t="s">
        <v>15</v>
      </c>
    </row>
    <row r="33" ht="22" customHeight="1" spans="1:8">
      <c r="A33" s="8">
        <v>30</v>
      </c>
      <c r="B33" s="13" t="s">
        <v>100</v>
      </c>
      <c r="C33" s="10" t="s">
        <v>11</v>
      </c>
      <c r="D33" s="11" t="str">
        <f>REPLACE(Sheet1!D33,11,4,"****")</f>
        <v>3729012001****8337</v>
      </c>
      <c r="E33" s="12" t="str">
        <f>REPLACE(Sheet1!E33,15,4,"****")</f>
        <v>JX410400202300****</v>
      </c>
      <c r="F33" s="10" t="s">
        <v>14</v>
      </c>
      <c r="G33" s="9" t="str">
        <f>REPLACE(Sheet1!G33,5,4,"****")</f>
        <v>1589****648</v>
      </c>
      <c r="H33" s="10" t="s">
        <v>15</v>
      </c>
    </row>
    <row r="34" ht="22" customHeight="1" spans="1:8">
      <c r="A34" s="8">
        <v>31</v>
      </c>
      <c r="B34" s="13" t="s">
        <v>103</v>
      </c>
      <c r="C34" s="10" t="s">
        <v>11</v>
      </c>
      <c r="D34" s="11" t="str">
        <f>REPLACE(Sheet1!D34,11,4,"****")</f>
        <v>4104262000****4011</v>
      </c>
      <c r="E34" s="12" t="str">
        <f>REPLACE(Sheet1!E34,15,4,"****")</f>
        <v>JX410400202300****</v>
      </c>
      <c r="F34" s="10" t="s">
        <v>14</v>
      </c>
      <c r="G34" s="9" t="str">
        <f>REPLACE(Sheet1!G34,5,4,"****")</f>
        <v>1373****609</v>
      </c>
      <c r="H34" s="10" t="s">
        <v>15</v>
      </c>
    </row>
    <row r="35" ht="22" customHeight="1" spans="1:8">
      <c r="A35" s="8">
        <v>32</v>
      </c>
      <c r="B35" s="13" t="s">
        <v>106</v>
      </c>
      <c r="C35" s="10" t="s">
        <v>11</v>
      </c>
      <c r="D35" s="11" t="str">
        <f>REPLACE(Sheet1!D35,11,4,"****")</f>
        <v>4116272000****6941</v>
      </c>
      <c r="E35" s="12" t="str">
        <f>REPLACE(Sheet1!E35,15,4,"****")</f>
        <v>JX410400202300****</v>
      </c>
      <c r="F35" s="10" t="s">
        <v>14</v>
      </c>
      <c r="G35" s="9" t="str">
        <f>REPLACE(Sheet1!G35,5,4,"****")</f>
        <v>1753****985</v>
      </c>
      <c r="H35" s="10" t="s">
        <v>15</v>
      </c>
    </row>
    <row r="36" ht="22" customHeight="1" spans="1:8">
      <c r="A36" s="8">
        <v>33</v>
      </c>
      <c r="B36" s="13" t="s">
        <v>109</v>
      </c>
      <c r="C36" s="10" t="s">
        <v>11</v>
      </c>
      <c r="D36" s="11" t="str">
        <f>REPLACE(Sheet1!D36,11,4,"****")</f>
        <v>5103221999****0975</v>
      </c>
      <c r="E36" s="12" t="str">
        <f>REPLACE(Sheet1!E36,15,4,"****")</f>
        <v>JX410400202300****</v>
      </c>
      <c r="F36" s="10" t="s">
        <v>14</v>
      </c>
      <c r="G36" s="9" t="str">
        <f>REPLACE(Sheet1!G36,5,4,"****")</f>
        <v>1380****486</v>
      </c>
      <c r="H36" s="10" t="s">
        <v>15</v>
      </c>
    </row>
    <row r="37" ht="22" customHeight="1" spans="1:8">
      <c r="A37" s="8">
        <v>34</v>
      </c>
      <c r="B37" s="13" t="s">
        <v>112</v>
      </c>
      <c r="C37" s="10" t="s">
        <v>11</v>
      </c>
      <c r="D37" s="11" t="str">
        <f>REPLACE(Sheet1!D37,11,4,"****")</f>
        <v>4113212000****183X</v>
      </c>
      <c r="E37" s="12" t="str">
        <f>REPLACE(Sheet1!E37,15,4,"****")</f>
        <v>JX410400202300****</v>
      </c>
      <c r="F37" s="10" t="s">
        <v>14</v>
      </c>
      <c r="G37" s="9" t="str">
        <f>REPLACE(Sheet1!G37,5,4,"****")</f>
        <v>1356****956</v>
      </c>
      <c r="H37" s="10" t="s">
        <v>15</v>
      </c>
    </row>
    <row r="38" ht="22" customHeight="1" spans="1:8">
      <c r="A38" s="8">
        <v>35</v>
      </c>
      <c r="B38" s="13" t="s">
        <v>115</v>
      </c>
      <c r="C38" s="16" t="s">
        <v>11</v>
      </c>
      <c r="D38" s="21" t="str">
        <f>REPLACE(Sheet1!D38,11,4,"****")</f>
        <v>3309022000****7213</v>
      </c>
      <c r="E38" s="12" t="str">
        <f>REPLACE(Sheet1!E38,15,4,"****")</f>
        <v>JX410400202300****</v>
      </c>
      <c r="F38" s="16" t="s">
        <v>14</v>
      </c>
      <c r="G38" s="22" t="str">
        <f>REPLACE(Sheet1!G38,5,4,"****")</f>
        <v>1386****463</v>
      </c>
      <c r="H38" s="16" t="s">
        <v>15</v>
      </c>
    </row>
    <row r="39" customFormat="1" ht="57" customHeight="1" spans="1:8">
      <c r="A39" s="8" t="s">
        <v>118</v>
      </c>
      <c r="B39" s="23"/>
      <c r="C39" s="4" t="s">
        <v>119</v>
      </c>
      <c r="D39" s="4"/>
      <c r="E39" s="4"/>
      <c r="F39" s="4"/>
      <c r="G39" s="4"/>
      <c r="H39" s="4"/>
    </row>
  </sheetData>
  <mergeCells count="4">
    <mergeCell ref="A1:H1"/>
    <mergeCell ref="A2:H2"/>
    <mergeCell ref="A39:B39"/>
    <mergeCell ref="C39:H39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隐藏版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2020-11-30T03:58:00Z</dcterms:created>
  <dcterms:modified xsi:type="dcterms:W3CDTF">2023-05-05T00:13:44Z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3DBDEEF39F674441A39324CC820CE66C</vt:lpwstr>
  </property>
</Properties>
</file>