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<sst xmlns="http://schemas.openxmlformats.org/spreadsheetml/2006/main" count="413" uniqueCount="145">
  <si>
    <t>就业技能培训学员公示台账</t>
  </si>
  <si>
    <t>培训机构（公章）：平顶山市容成职业培训学校                  培训班期数：第6期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</si>
  <si>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</si>
  <si>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</si>
  <si>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</si>
  <si>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</si>
  <si>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</si>
  <si>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</si>
  <si>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</si>
  <si>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</si>
  <si>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王敬敬</t>
  </si>
  <si>
    <t>毕业学年大学生</t>
  </si>
  <si>
    <t>410526200011142324</t>
  </si>
  <si>
    <t>JX4104002023000158</t>
  </si>
  <si>
    <t>河南城建学院</t>
  </si>
  <si>
    <t>电子商务</t>
  </si>
  <si>
    <t>孙阳</t>
  </si>
  <si>
    <t>411324199812294223</t>
  </si>
  <si>
    <t>JX4104002023000159</t>
  </si>
  <si>
    <t>崔阳阳</t>
  </si>
  <si>
    <t>410881199901078518</t>
  </si>
  <si>
    <t>JX4104002023000160</t>
  </si>
  <si>
    <t>岳慎康</t>
  </si>
  <si>
    <t>410927200201288090</t>
  </si>
  <si>
    <t>JX4104002023000161</t>
  </si>
  <si>
    <t>王薇</t>
  </si>
  <si>
    <t>410821200002061527</t>
  </si>
  <si>
    <t>JX4104002023000162</t>
  </si>
  <si>
    <t>路成龙</t>
  </si>
  <si>
    <t>410881200108307018</t>
  </si>
  <si>
    <t>JX4104002023000163</t>
  </si>
  <si>
    <t>刘双格</t>
  </si>
  <si>
    <t>410402199908125623</t>
  </si>
  <si>
    <t>JX4104002023000164</t>
  </si>
  <si>
    <t>朱建英</t>
  </si>
  <si>
    <t>410727199909189606</t>
  </si>
  <si>
    <t>JX4104002023000165</t>
  </si>
  <si>
    <t>张文硕</t>
  </si>
  <si>
    <t>410421200002023510</t>
  </si>
  <si>
    <t>JX4104002023000166</t>
  </si>
  <si>
    <t>杨恒博</t>
  </si>
  <si>
    <t>410922200003240318</t>
  </si>
  <si>
    <t>JX4104002023000167</t>
  </si>
  <si>
    <t>顿志豪</t>
  </si>
  <si>
    <t>410728199807084017</t>
  </si>
  <si>
    <t>JX4104002023000168</t>
  </si>
  <si>
    <t>屈浩源</t>
  </si>
  <si>
    <t>410205200003312022</t>
  </si>
  <si>
    <t>JX4104002023000169</t>
  </si>
  <si>
    <t>王蕊</t>
  </si>
  <si>
    <t>412724199904113322</t>
  </si>
  <si>
    <t>JX4104002023000170</t>
  </si>
  <si>
    <t>赵天昊</t>
  </si>
  <si>
    <t>411122200004230071</t>
  </si>
  <si>
    <t>JX4104002023000171</t>
  </si>
  <si>
    <t>韦福深</t>
  </si>
  <si>
    <t>410725199801062010</t>
  </si>
  <si>
    <t>JX4104002023000172</t>
  </si>
  <si>
    <t>宋俊豪</t>
  </si>
  <si>
    <t>410882200005276016</t>
  </si>
  <si>
    <t>JX4104002023000173</t>
  </si>
  <si>
    <t>郑钶弋</t>
  </si>
  <si>
    <t>412727199709125060</t>
  </si>
  <si>
    <t>JX4104002023000174</t>
  </si>
  <si>
    <t>谢科利</t>
  </si>
  <si>
    <t>41122119991108151X</t>
  </si>
  <si>
    <t>JX4104002023000175</t>
  </si>
  <si>
    <t>李建军</t>
  </si>
  <si>
    <t>410423199911161037</t>
  </si>
  <si>
    <t>JX4104002023000176</t>
  </si>
  <si>
    <t>18574269851</t>
  </si>
  <si>
    <t>袁文宁</t>
  </si>
  <si>
    <t>41022519980106158X</t>
  </si>
  <si>
    <t>JX4104002023000177</t>
  </si>
  <si>
    <t>13213971350</t>
  </si>
  <si>
    <t>郝雪茹</t>
  </si>
  <si>
    <t>410222200003293024</t>
  </si>
  <si>
    <t>JX4104002023000178</t>
  </si>
  <si>
    <t>13592133021</t>
  </si>
  <si>
    <t>杨林贞</t>
  </si>
  <si>
    <t>412326199810215724</t>
  </si>
  <si>
    <t>JX4104002023000179</t>
  </si>
  <si>
    <t>19939378408</t>
  </si>
  <si>
    <t>胡瑞坤</t>
  </si>
  <si>
    <t>411324199907093811</t>
  </si>
  <si>
    <t>JX4104002023000180</t>
  </si>
  <si>
    <t>17513719530</t>
  </si>
  <si>
    <t>王靖</t>
  </si>
  <si>
    <t>411523199912040954</t>
  </si>
  <si>
    <t>JX4104002023000181</t>
  </si>
  <si>
    <t>15537876870</t>
  </si>
  <si>
    <t>周靖博</t>
  </si>
  <si>
    <t>411303199911272810</t>
  </si>
  <si>
    <t>JX4104002023000182</t>
  </si>
  <si>
    <t>15237717014</t>
  </si>
  <si>
    <t>杨康</t>
  </si>
  <si>
    <t>41022119981016995X</t>
  </si>
  <si>
    <t>JX4104002023000183</t>
  </si>
  <si>
    <t>18595846285</t>
  </si>
  <si>
    <t>石际辉</t>
  </si>
  <si>
    <t>412722199902112534</t>
  </si>
  <si>
    <t>JX4104002023000184</t>
  </si>
  <si>
    <t>15713944343</t>
  </si>
  <si>
    <t>朱盟盟</t>
  </si>
  <si>
    <t>410928199805153956</t>
  </si>
  <si>
    <t>JX4104002023000185</t>
  </si>
  <si>
    <t>17603872703</t>
  </si>
  <si>
    <t>孙昂</t>
  </si>
  <si>
    <t>411326199906272810</t>
  </si>
  <si>
    <t>JX4104002023000186</t>
  </si>
  <si>
    <t>17630058917</t>
  </si>
  <si>
    <t>丁树旺</t>
  </si>
  <si>
    <t>411324199912151115</t>
  </si>
  <si>
    <t>JX4104002023000187</t>
  </si>
  <si>
    <t>15938403507</t>
  </si>
  <si>
    <t>杨宗昊</t>
  </si>
  <si>
    <t>410402199811015639</t>
  </si>
  <si>
    <t>JX4104002023000188</t>
  </si>
  <si>
    <t>18768961392</t>
  </si>
  <si>
    <t>杨珍珍</t>
  </si>
  <si>
    <t>412326199907142744</t>
  </si>
  <si>
    <t>JX4104002023000189</t>
  </si>
  <si>
    <t>13148002136</t>
  </si>
  <si>
    <t>韩帅琦</t>
  </si>
  <si>
    <t>410504200005140017</t>
  </si>
  <si>
    <t>JX4104002023000190</t>
  </si>
  <si>
    <t>16692261341</t>
  </si>
  <si>
    <t>史佳昌</t>
  </si>
  <si>
    <t>41018320000725381X</t>
  </si>
  <si>
    <t>JX4104002023000191</t>
  </si>
  <si>
    <t>15038125133</t>
  </si>
  <si>
    <t>张清林</t>
  </si>
  <si>
    <t>410222199811260532</t>
  </si>
  <si>
    <t>JX4104002023000192</t>
  </si>
  <si>
    <t>13137593186</t>
  </si>
  <si>
    <t>高佳琦</t>
  </si>
  <si>
    <t>410822200002062016</t>
  </si>
  <si>
    <t>JX4104002023000193</t>
  </si>
  <si>
    <t>18703833356</t>
  </si>
  <si>
    <t>李梦洁</t>
  </si>
  <si>
    <t>411121199910277013</t>
  </si>
  <si>
    <t>JX4104002023000194</t>
  </si>
  <si>
    <t>18639521912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</si>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</sst>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G9" sqref="G9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8" t="s">
        <v>12</v>
      </c>
      <c r="E4" s="9" t="s">
        <v>13</v>
      </c>
      <c r="F4" s="10" t="s">
        <v>14</v>
      </c>
      <c r="G4" s="17">
        <v>18317396924</v>
      </c>
      <c r="H4" s="9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8" t="s">
        <v>17</v>
      </c>
      <c r="E5" s="9" t="s">
        <v>18</v>
      </c>
      <c r="F5" s="10" t="s">
        <v>14</v>
      </c>
      <c r="G5" s="17">
        <v>17334809452</v>
      </c>
      <c r="H5" s="9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8" t="s">
        <v>20</v>
      </c>
      <c r="E6" s="9" t="s">
        <v>21</v>
      </c>
      <c r="F6" s="10" t="s">
        <v>14</v>
      </c>
      <c r="G6" s="17">
        <v>15239703905</v>
      </c>
      <c r="H6" s="9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8" t="s">
        <v>23</v>
      </c>
      <c r="E7" s="9" t="s">
        <v>24</v>
      </c>
      <c r="F7" s="10" t="s">
        <v>14</v>
      </c>
      <c r="G7" s="17">
        <v>17839323792</v>
      </c>
      <c r="H7" s="9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18" t="s">
        <v>26</v>
      </c>
      <c r="E8" s="9" t="s">
        <v>27</v>
      </c>
      <c r="F8" s="10" t="s">
        <v>14</v>
      </c>
      <c r="G8" s="17">
        <v>15738573228</v>
      </c>
      <c r="H8" s="9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18" t="s">
        <v>29</v>
      </c>
      <c r="E9" s="9" t="s">
        <v>30</v>
      </c>
      <c r="F9" s="10" t="s">
        <v>14</v>
      </c>
      <c r="G9" s="17">
        <v>18790035888</v>
      </c>
      <c r="H9" s="9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18" t="s">
        <v>32</v>
      </c>
      <c r="E10" s="9" t="s">
        <v>33</v>
      </c>
      <c r="F10" s="10" t="s">
        <v>14</v>
      </c>
      <c r="G10" s="17">
        <v>13409491497</v>
      </c>
      <c r="H10" s="9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18" t="s">
        <v>35</v>
      </c>
      <c r="E11" s="9" t="s">
        <v>36</v>
      </c>
      <c r="F11" s="10" t="s">
        <v>14</v>
      </c>
      <c r="G11" s="17">
        <v>13072600296</v>
      </c>
      <c r="H11" s="9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18" t="s">
        <v>38</v>
      </c>
      <c r="E12" s="9" t="s">
        <v>39</v>
      </c>
      <c r="F12" s="10" t="s">
        <v>14</v>
      </c>
      <c r="G12" s="17">
        <v>16692519537</v>
      </c>
      <c r="H12" s="9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18" t="s">
        <v>41</v>
      </c>
      <c r="E13" s="9" t="s">
        <v>42</v>
      </c>
      <c r="F13" s="10" t="s">
        <v>14</v>
      </c>
      <c r="G13" s="17">
        <v>17516597324</v>
      </c>
      <c r="H13" s="9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18" t="s">
        <v>44</v>
      </c>
      <c r="E14" s="9" t="s">
        <v>45</v>
      </c>
      <c r="F14" s="10" t="s">
        <v>14</v>
      </c>
      <c r="G14" s="17">
        <v>17634290107</v>
      </c>
      <c r="H14" s="9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18" t="s">
        <v>47</v>
      </c>
      <c r="E15" s="9" t="s">
        <v>48</v>
      </c>
      <c r="F15" s="10" t="s">
        <v>14</v>
      </c>
      <c r="G15" s="17">
        <v>15237801886</v>
      </c>
      <c r="H15" s="9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16" t="s">
        <v>50</v>
      </c>
      <c r="E16" s="9" t="s">
        <v>51</v>
      </c>
      <c r="F16" s="10" t="s">
        <v>14</v>
      </c>
      <c r="G16" s="17">
        <v>17516206339</v>
      </c>
      <c r="H16" s="9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18" t="s">
        <v>53</v>
      </c>
      <c r="E17" s="9" t="s">
        <v>54</v>
      </c>
      <c r="F17" s="10" t="s">
        <v>14</v>
      </c>
      <c r="G17" s="17">
        <v>18503952309</v>
      </c>
      <c r="H17" s="9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18" t="s">
        <v>56</v>
      </c>
      <c r="E18" s="9" t="s">
        <v>57</v>
      </c>
      <c r="F18" s="10" t="s">
        <v>14</v>
      </c>
      <c r="G18" s="17">
        <v>15837388384</v>
      </c>
      <c r="H18" s="9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18" t="s">
        <v>59</v>
      </c>
      <c r="E19" s="9" t="s">
        <v>60</v>
      </c>
      <c r="F19" s="10" t="s">
        <v>14</v>
      </c>
      <c r="G19" s="17">
        <v>15893026377</v>
      </c>
      <c r="H19" s="9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16" t="s">
        <v>62</v>
      </c>
      <c r="E20" s="9" t="s">
        <v>63</v>
      </c>
      <c r="F20" s="10" t="s">
        <v>14</v>
      </c>
      <c r="G20" s="17">
        <v>18439451376</v>
      </c>
      <c r="H20" s="9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16" t="s">
        <v>65</v>
      </c>
      <c r="E21" s="9" t="s">
        <v>66</v>
      </c>
      <c r="F21" s="10" t="s">
        <v>14</v>
      </c>
      <c r="G21" s="17">
        <v>13629826922</v>
      </c>
      <c r="H21" s="9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9" t="s">
        <v>68</v>
      </c>
      <c r="E22" s="9" t="s">
        <v>69</v>
      </c>
      <c r="F22" s="10" t="s">
        <v>14</v>
      </c>
      <c r="G22" s="17" t="s">
        <v>70</v>
      </c>
      <c r="H22" s="9" t="s">
        <v>15</v>
      </c>
    </row>
    <row r="23" ht="22" customHeight="1" spans="1:8">
      <c r="A23" s="8">
        <v>20</v>
      </c>
      <c r="B23" s="9" t="s">
        <v>71</v>
      </c>
      <c r="C23" s="10" t="s">
        <v>11</v>
      </c>
      <c r="D23" s="9" t="s">
        <v>72</v>
      </c>
      <c r="E23" s="9" t="s">
        <v>73</v>
      </c>
      <c r="F23" s="10" t="s">
        <v>14</v>
      </c>
      <c r="G23" s="17" t="s">
        <v>74</v>
      </c>
      <c r="H23" s="9" t="s">
        <v>15</v>
      </c>
    </row>
    <row r="24" ht="22" customHeight="1" spans="1:8">
      <c r="A24" s="8">
        <v>21</v>
      </c>
      <c r="B24" s="9" t="s">
        <v>75</v>
      </c>
      <c r="C24" s="10" t="s">
        <v>11</v>
      </c>
      <c r="D24" s="9" t="s">
        <v>76</v>
      </c>
      <c r="E24" s="9" t="s">
        <v>77</v>
      </c>
      <c r="F24" s="10" t="s">
        <v>14</v>
      </c>
      <c r="G24" s="17" t="s">
        <v>78</v>
      </c>
      <c r="H24" s="9" t="s">
        <v>15</v>
      </c>
    </row>
    <row r="25" ht="22" customHeight="1" spans="1:8">
      <c r="A25" s="8">
        <v>22</v>
      </c>
      <c r="B25" s="9" t="s">
        <v>79</v>
      </c>
      <c r="C25" s="10" t="s">
        <v>11</v>
      </c>
      <c r="D25" s="9" t="s">
        <v>80</v>
      </c>
      <c r="E25" s="9" t="s">
        <v>81</v>
      </c>
      <c r="F25" s="10" t="s">
        <v>14</v>
      </c>
      <c r="G25" s="17" t="s">
        <v>82</v>
      </c>
      <c r="H25" s="9" t="s">
        <v>15</v>
      </c>
    </row>
    <row r="26" ht="22" customHeight="1" spans="1:8">
      <c r="A26" s="8">
        <v>23</v>
      </c>
      <c r="B26" s="9" t="s">
        <v>83</v>
      </c>
      <c r="C26" s="10" t="s">
        <v>11</v>
      </c>
      <c r="D26" s="9" t="s">
        <v>84</v>
      </c>
      <c r="E26" s="9" t="s">
        <v>85</v>
      </c>
      <c r="F26" s="10" t="s">
        <v>14</v>
      </c>
      <c r="G26" s="17" t="s">
        <v>86</v>
      </c>
      <c r="H26" s="9" t="s">
        <v>15</v>
      </c>
    </row>
    <row r="27" ht="22" customHeight="1" spans="1:8">
      <c r="A27" s="8">
        <v>24</v>
      </c>
      <c r="B27" s="9" t="s">
        <v>87</v>
      </c>
      <c r="C27" s="10" t="s">
        <v>11</v>
      </c>
      <c r="D27" s="9" t="s">
        <v>88</v>
      </c>
      <c r="E27" s="9" t="s">
        <v>89</v>
      </c>
      <c r="F27" s="10" t="s">
        <v>14</v>
      </c>
      <c r="G27" s="17" t="s">
        <v>90</v>
      </c>
      <c r="H27" s="9" t="s">
        <v>15</v>
      </c>
    </row>
    <row r="28" ht="22" customHeight="1" spans="1:8">
      <c r="A28" s="8">
        <v>25</v>
      </c>
      <c r="B28" s="9" t="s">
        <v>91</v>
      </c>
      <c r="C28" s="10" t="s">
        <v>11</v>
      </c>
      <c r="D28" s="9" t="s">
        <v>92</v>
      </c>
      <c r="E28" s="9" t="s">
        <v>93</v>
      </c>
      <c r="F28" s="10" t="s">
        <v>14</v>
      </c>
      <c r="G28" s="17" t="s">
        <v>94</v>
      </c>
      <c r="H28" s="9" t="s">
        <v>15</v>
      </c>
    </row>
    <row r="29" ht="22" customHeight="1" spans="1:8">
      <c r="A29" s="8">
        <v>26</v>
      </c>
      <c r="B29" s="9" t="s">
        <v>95</v>
      </c>
      <c r="C29" s="10" t="s">
        <v>11</v>
      </c>
      <c r="D29" s="9" t="s">
        <v>96</v>
      </c>
      <c r="E29" s="9" t="s">
        <v>97</v>
      </c>
      <c r="F29" s="10" t="s">
        <v>14</v>
      </c>
      <c r="G29" s="17" t="s">
        <v>98</v>
      </c>
      <c r="H29" s="9" t="s">
        <v>15</v>
      </c>
    </row>
    <row r="30" ht="22" customHeight="1" spans="1:8">
      <c r="A30" s="8">
        <v>27</v>
      </c>
      <c r="B30" s="9" t="s">
        <v>99</v>
      </c>
      <c r="C30" s="10" t="s">
        <v>11</v>
      </c>
      <c r="D30" s="9" t="s">
        <v>100</v>
      </c>
      <c r="E30" s="9" t="s">
        <v>101</v>
      </c>
      <c r="F30" s="10" t="s">
        <v>14</v>
      </c>
      <c r="G30" s="17" t="s">
        <v>102</v>
      </c>
      <c r="H30" s="9" t="s">
        <v>15</v>
      </c>
    </row>
    <row r="31" ht="22" customHeight="1" spans="1:8">
      <c r="A31" s="8">
        <v>28</v>
      </c>
      <c r="B31" s="9" t="s">
        <v>103</v>
      </c>
      <c r="C31" s="10" t="s">
        <v>11</v>
      </c>
      <c r="D31" s="9" t="s">
        <v>104</v>
      </c>
      <c r="E31" s="9" t="s">
        <v>105</v>
      </c>
      <c r="F31" s="10" t="s">
        <v>14</v>
      </c>
      <c r="G31" s="17" t="s">
        <v>106</v>
      </c>
      <c r="H31" s="9" t="s">
        <v>15</v>
      </c>
    </row>
    <row r="32" ht="22" customHeight="1" spans="1:8">
      <c r="A32" s="8">
        <v>29</v>
      </c>
      <c r="B32" s="9" t="s">
        <v>107</v>
      </c>
      <c r="C32" s="10" t="s">
        <v>11</v>
      </c>
      <c r="D32" s="9" t="s">
        <v>108</v>
      </c>
      <c r="E32" s="9" t="s">
        <v>109</v>
      </c>
      <c r="F32" s="10" t="s">
        <v>14</v>
      </c>
      <c r="G32" s="17" t="s">
        <v>110</v>
      </c>
      <c r="H32" s="9" t="s">
        <v>15</v>
      </c>
    </row>
    <row r="33" customFormat="1" ht="22" customHeight="1" spans="1:8">
      <c r="A33" s="8">
        <v>30</v>
      </c>
      <c r="B33" s="9" t="s">
        <v>111</v>
      </c>
      <c r="C33" s="10" t="s">
        <v>11</v>
      </c>
      <c r="D33" s="9" t="s">
        <v>112</v>
      </c>
      <c r="E33" s="9" t="s">
        <v>113</v>
      </c>
      <c r="F33" s="10" t="s">
        <v>14</v>
      </c>
      <c r="G33" s="17" t="s">
        <v>114</v>
      </c>
      <c r="H33" s="9" t="s">
        <v>15</v>
      </c>
    </row>
    <row r="34" customFormat="1" ht="22" customHeight="1" spans="1:8">
      <c r="A34" s="8">
        <v>31</v>
      </c>
      <c r="B34" s="10" t="s">
        <v>115</v>
      </c>
      <c r="C34" s="10" t="s">
        <v>11</v>
      </c>
      <c r="D34" s="9" t="s">
        <v>116</v>
      </c>
      <c r="E34" s="9" t="s">
        <v>117</v>
      </c>
      <c r="F34" s="10" t="s">
        <v>14</v>
      </c>
      <c r="G34" s="17" t="s">
        <v>118</v>
      </c>
      <c r="H34" s="10" t="s">
        <v>15</v>
      </c>
    </row>
    <row r="35" customFormat="1" ht="22" customHeight="1" spans="1:8">
      <c r="A35" s="8">
        <v>32</v>
      </c>
      <c r="B35" s="9" t="s">
        <v>119</v>
      </c>
      <c r="C35" s="10" t="s">
        <v>11</v>
      </c>
      <c r="D35" s="9" t="s">
        <v>120</v>
      </c>
      <c r="E35" s="9" t="s">
        <v>121</v>
      </c>
      <c r="F35" s="10" t="s">
        <v>14</v>
      </c>
      <c r="G35" s="17" t="s">
        <v>122</v>
      </c>
      <c r="H35" s="10" t="s">
        <v>15</v>
      </c>
    </row>
    <row r="36" customFormat="1" ht="22" customHeight="1" spans="1:8">
      <c r="A36" s="8">
        <v>33</v>
      </c>
      <c r="B36" s="9" t="s">
        <v>123</v>
      </c>
      <c r="C36" s="10" t="s">
        <v>11</v>
      </c>
      <c r="D36" s="9" t="s">
        <v>124</v>
      </c>
      <c r="E36" s="9" t="s">
        <v>125</v>
      </c>
      <c r="F36" s="10" t="s">
        <v>14</v>
      </c>
      <c r="G36" s="17" t="s">
        <v>126</v>
      </c>
      <c r="H36" s="10" t="s">
        <v>15</v>
      </c>
    </row>
    <row r="37" customFormat="1" ht="22" customHeight="1" spans="1:8">
      <c r="A37" s="8">
        <v>34</v>
      </c>
      <c r="B37" s="9" t="s">
        <v>127</v>
      </c>
      <c r="C37" s="10" t="s">
        <v>11</v>
      </c>
      <c r="D37" s="9" t="s">
        <v>128</v>
      </c>
      <c r="E37" s="9" t="s">
        <v>129</v>
      </c>
      <c r="F37" s="10" t="s">
        <v>14</v>
      </c>
      <c r="G37" s="17" t="s">
        <v>130</v>
      </c>
      <c r="H37" s="10" t="s">
        <v>15</v>
      </c>
    </row>
    <row r="38" customFormat="1" ht="22" customHeight="1" spans="1:8">
      <c r="A38" s="8">
        <v>35</v>
      </c>
      <c r="B38" s="9" t="s">
        <v>131</v>
      </c>
      <c r="C38" s="10" t="s">
        <v>11</v>
      </c>
      <c r="D38" s="9" t="s">
        <v>132</v>
      </c>
      <c r="E38" s="9" t="s">
        <v>133</v>
      </c>
      <c r="F38" s="10" t="s">
        <v>14</v>
      </c>
      <c r="G38" s="17" t="s">
        <v>134</v>
      </c>
      <c r="H38" s="10" t="s">
        <v>15</v>
      </c>
    </row>
    <row r="39" customFormat="1" ht="22" customHeight="1" spans="1:8">
      <c r="A39" s="8">
        <v>36</v>
      </c>
      <c r="B39" s="9" t="s">
        <v>135</v>
      </c>
      <c r="C39" s="10" t="s">
        <v>11</v>
      </c>
      <c r="D39" s="9" t="s">
        <v>136</v>
      </c>
      <c r="E39" s="9" t="s">
        <v>137</v>
      </c>
      <c r="F39" s="10" t="s">
        <v>14</v>
      </c>
      <c r="G39" s="17" t="s">
        <v>138</v>
      </c>
      <c r="H39" s="10" t="s">
        <v>15</v>
      </c>
    </row>
    <row r="40" customFormat="1" ht="22" customHeight="1" spans="1:8">
      <c r="A40" s="8">
        <v>37</v>
      </c>
      <c r="B40" s="9" t="s">
        <v>139</v>
      </c>
      <c r="C40" s="10" t="s">
        <v>11</v>
      </c>
      <c r="D40" s="9" t="s">
        <v>140</v>
      </c>
      <c r="E40" s="9" t="s">
        <v>141</v>
      </c>
      <c r="F40" s="10" t="s">
        <v>14</v>
      </c>
      <c r="G40" s="17" t="s">
        <v>142</v>
      </c>
      <c r="H40" s="10" t="s">
        <v>15</v>
      </c>
    </row>
    <row r="41" customFormat="1" ht="57" customHeight="1" spans="1:8">
      <c r="A41" s="8" t="s">
        <v>143</v>
      </c>
      <c r="B41" s="13"/>
      <c r="C41" s="14" t="s">
        <v>144</v>
      </c>
      <c r="D41" s="15"/>
      <c r="E41" s="15"/>
      <c r="F41" s="15"/>
      <c r="G41" s="15"/>
      <c r="H41" s="15"/>
    </row>
  </sheetData>
  <mergeCells count="4">
    <mergeCell ref="A1:H1"/>
    <mergeCell ref="A2:H2"/>
    <mergeCell ref="A41:B41"/>
    <mergeCell ref="C41:H4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D28" sqref="D28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4105262000****2324</v>
      </c>
      <c r="E4" s="12" t="str">
        <f>REPLACE(Sheet1!E4,15,4,"****")</f>
        <v>JX410400202300****</v>
      </c>
      <c r="F4" s="10" t="s">
        <v>14</v>
      </c>
      <c r="G4" s="10" t="str">
        <f>REPLACE(Sheet1!G4,5,4,"****")</f>
        <v>1831****924</v>
      </c>
      <c r="H4" s="9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1" t="str">
        <f>REPLACE(Sheet1!D5,11,4,"****")</f>
        <v>4113241998****4223</v>
      </c>
      <c r="E5" s="12" t="str">
        <f>REPLACE(Sheet1!E5,15,4,"****")</f>
        <v>JX410400202300****</v>
      </c>
      <c r="F5" s="10" t="s">
        <v>14</v>
      </c>
      <c r="G5" s="10" t="str">
        <f>REPLACE(Sheet1!G5,5,4,"****")</f>
        <v>1733****452</v>
      </c>
      <c r="H5" s="9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1" t="str">
        <f>REPLACE(Sheet1!D6,11,4,"****")</f>
        <v>4108811999****8518</v>
      </c>
      <c r="E6" s="12" t="str">
        <f>REPLACE(Sheet1!E6,15,4,"****")</f>
        <v>JX410400202300****</v>
      </c>
      <c r="F6" s="10" t="s">
        <v>14</v>
      </c>
      <c r="G6" s="10" t="str">
        <f>REPLACE(Sheet1!G6,5,4,"****")</f>
        <v>1523****905</v>
      </c>
      <c r="H6" s="9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1" t="str">
        <f>REPLACE(Sheet1!D7,11,4,"****")</f>
        <v>4109272002****8090</v>
      </c>
      <c r="E7" s="12" t="str">
        <f>REPLACE(Sheet1!E7,15,4,"****")</f>
        <v>JX410400202300****</v>
      </c>
      <c r="F7" s="10" t="s">
        <v>14</v>
      </c>
      <c r="G7" s="10" t="str">
        <f>REPLACE(Sheet1!G7,5,4,"****")</f>
        <v>1783****792</v>
      </c>
      <c r="H7" s="9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11" t="str">
        <f>REPLACE(Sheet1!D8,11,4,"****")</f>
        <v>4108212000****1527</v>
      </c>
      <c r="E8" s="12" t="str">
        <f>REPLACE(Sheet1!E8,15,4,"****")</f>
        <v>JX410400202300****</v>
      </c>
      <c r="F8" s="10" t="s">
        <v>14</v>
      </c>
      <c r="G8" s="10" t="str">
        <f>REPLACE(Sheet1!G8,5,4,"****")</f>
        <v>1573****228</v>
      </c>
      <c r="H8" s="9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11" t="str">
        <f>REPLACE(Sheet1!D9,11,4,"****")</f>
        <v>4108812001****7018</v>
      </c>
      <c r="E9" s="12" t="str">
        <f>REPLACE(Sheet1!E9,15,4,"****")</f>
        <v>JX410400202300****</v>
      </c>
      <c r="F9" s="10" t="s">
        <v>14</v>
      </c>
      <c r="G9" s="10" t="str">
        <f>REPLACE(Sheet1!G9,5,4,"****")</f>
        <v>1879****888</v>
      </c>
      <c r="H9" s="9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11" t="str">
        <f>REPLACE(Sheet1!D10,11,4,"****")</f>
        <v>4104021999****5623</v>
      </c>
      <c r="E10" s="12" t="str">
        <f>REPLACE(Sheet1!E10,15,4,"****")</f>
        <v>JX410400202300****</v>
      </c>
      <c r="F10" s="10" t="s">
        <v>14</v>
      </c>
      <c r="G10" s="10" t="str">
        <f>REPLACE(Sheet1!G10,5,4,"****")</f>
        <v>1340****497</v>
      </c>
      <c r="H10" s="9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11" t="str">
        <f>REPLACE(Sheet1!D11,11,4,"****")</f>
        <v>4107271999****9606</v>
      </c>
      <c r="E11" s="12" t="str">
        <f>REPLACE(Sheet1!E11,15,4,"****")</f>
        <v>JX410400202300****</v>
      </c>
      <c r="F11" s="10" t="s">
        <v>14</v>
      </c>
      <c r="G11" s="10" t="str">
        <f>REPLACE(Sheet1!G11,5,4,"****")</f>
        <v>1307****296</v>
      </c>
      <c r="H11" s="9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11" t="str">
        <f>REPLACE(Sheet1!D12,11,4,"****")</f>
        <v>4104212000****3510</v>
      </c>
      <c r="E12" s="12" t="str">
        <f>REPLACE(Sheet1!E12,15,4,"****")</f>
        <v>JX410400202300****</v>
      </c>
      <c r="F12" s="10" t="s">
        <v>14</v>
      </c>
      <c r="G12" s="10" t="str">
        <f>REPLACE(Sheet1!G12,5,4,"****")</f>
        <v>1669****537</v>
      </c>
      <c r="H12" s="9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11" t="str">
        <f>REPLACE(Sheet1!D13,11,4,"****")</f>
        <v>4109222000****0318</v>
      </c>
      <c r="E13" s="12" t="str">
        <f>REPLACE(Sheet1!E13,15,4,"****")</f>
        <v>JX410400202300****</v>
      </c>
      <c r="F13" s="10" t="s">
        <v>14</v>
      </c>
      <c r="G13" s="10" t="str">
        <f>REPLACE(Sheet1!G13,5,4,"****")</f>
        <v>1751****324</v>
      </c>
      <c r="H13" s="9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11" t="str">
        <f>REPLACE(Sheet1!D14,11,4,"****")</f>
        <v>4107281998****4017</v>
      </c>
      <c r="E14" s="12" t="str">
        <f>REPLACE(Sheet1!E14,15,4,"****")</f>
        <v>JX410400202300****</v>
      </c>
      <c r="F14" s="10" t="s">
        <v>14</v>
      </c>
      <c r="G14" s="10" t="str">
        <f>REPLACE(Sheet1!G14,5,4,"****")</f>
        <v>1763****107</v>
      </c>
      <c r="H14" s="9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11" t="str">
        <f>REPLACE(Sheet1!D15,11,4,"****")</f>
        <v>4102052000****2022</v>
      </c>
      <c r="E15" s="12" t="str">
        <f>REPLACE(Sheet1!E15,15,4,"****")</f>
        <v>JX410400202300****</v>
      </c>
      <c r="F15" s="10" t="s">
        <v>14</v>
      </c>
      <c r="G15" s="10" t="str">
        <f>REPLACE(Sheet1!G15,5,4,"****")</f>
        <v>1523****886</v>
      </c>
      <c r="H15" s="9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11" t="str">
        <f>REPLACE(Sheet1!D16,11,4,"****")</f>
        <v>4127241999****3322</v>
      </c>
      <c r="E16" s="12" t="str">
        <f>REPLACE(Sheet1!E16,15,4,"****")</f>
        <v>JX410400202300****</v>
      </c>
      <c r="F16" s="10" t="s">
        <v>14</v>
      </c>
      <c r="G16" s="10" t="str">
        <f>REPLACE(Sheet1!G16,5,4,"****")</f>
        <v>1751****339</v>
      </c>
      <c r="H16" s="9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11" t="str">
        <f>REPLACE(Sheet1!D17,11,4,"****")</f>
        <v>4111222000****0071</v>
      </c>
      <c r="E17" s="12" t="str">
        <f>REPLACE(Sheet1!E17,15,4,"****")</f>
        <v>JX410400202300****</v>
      </c>
      <c r="F17" s="10" t="s">
        <v>14</v>
      </c>
      <c r="G17" s="10" t="str">
        <f>REPLACE(Sheet1!G17,5,4,"****")</f>
        <v>1850****309</v>
      </c>
      <c r="H17" s="9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11" t="str">
        <f>REPLACE(Sheet1!D18,11,4,"****")</f>
        <v>4107251998****2010</v>
      </c>
      <c r="E18" s="12" t="str">
        <f>REPLACE(Sheet1!E18,15,4,"****")</f>
        <v>JX410400202300****</v>
      </c>
      <c r="F18" s="10" t="s">
        <v>14</v>
      </c>
      <c r="G18" s="10" t="str">
        <f>REPLACE(Sheet1!G18,5,4,"****")</f>
        <v>1583****384</v>
      </c>
      <c r="H18" s="9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11" t="str">
        <f>REPLACE(Sheet1!D19,11,4,"****")</f>
        <v>4108822000****6016</v>
      </c>
      <c r="E19" s="12" t="str">
        <f>REPLACE(Sheet1!E19,15,4,"****")</f>
        <v>JX410400202300****</v>
      </c>
      <c r="F19" s="10" t="s">
        <v>14</v>
      </c>
      <c r="G19" s="10" t="str">
        <f>REPLACE(Sheet1!G19,5,4,"****")</f>
        <v>1589****377</v>
      </c>
      <c r="H19" s="9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11" t="str">
        <f>REPLACE(Sheet1!D20,11,4,"****")</f>
        <v>4127271997****5060</v>
      </c>
      <c r="E20" s="12" t="str">
        <f>REPLACE(Sheet1!E20,15,4,"****")</f>
        <v>JX410400202300****</v>
      </c>
      <c r="F20" s="10" t="s">
        <v>14</v>
      </c>
      <c r="G20" s="10" t="str">
        <f>REPLACE(Sheet1!G20,5,4,"****")</f>
        <v>1843****376</v>
      </c>
      <c r="H20" s="9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11" t="str">
        <f>REPLACE(Sheet1!D21,11,4,"****")</f>
        <v>4112211999****151X</v>
      </c>
      <c r="E21" s="12" t="str">
        <f>REPLACE(Sheet1!E21,15,4,"****")</f>
        <v>JX410400202300****</v>
      </c>
      <c r="F21" s="10" t="s">
        <v>14</v>
      </c>
      <c r="G21" s="10" t="str">
        <f>REPLACE(Sheet1!G21,5,4,"****")</f>
        <v>1362****922</v>
      </c>
      <c r="H21" s="9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11" t="str">
        <f>REPLACE(Sheet1!D22,11,4,"****")</f>
        <v>4104231999****1037</v>
      </c>
      <c r="E22" s="12" t="str">
        <f>REPLACE(Sheet1!E22,15,4,"****")</f>
        <v>JX410400202300****</v>
      </c>
      <c r="F22" s="10" t="s">
        <v>14</v>
      </c>
      <c r="G22" s="10" t="str">
        <f>REPLACE(Sheet1!G22,5,4,"****")</f>
        <v>1857****851</v>
      </c>
      <c r="H22" s="9" t="s">
        <v>15</v>
      </c>
    </row>
    <row r="23" ht="22" customHeight="1" spans="1:8">
      <c r="A23" s="8">
        <v>20</v>
      </c>
      <c r="B23" s="9" t="s">
        <v>71</v>
      </c>
      <c r="C23" s="10" t="s">
        <v>11</v>
      </c>
      <c r="D23" s="11" t="str">
        <f>REPLACE(Sheet1!D23,11,4,"****")</f>
        <v>4102251998****158X</v>
      </c>
      <c r="E23" s="12" t="str">
        <f>REPLACE(Sheet1!E23,15,4,"****")</f>
        <v>JX410400202300****</v>
      </c>
      <c r="F23" s="10" t="s">
        <v>14</v>
      </c>
      <c r="G23" s="10" t="str">
        <f>REPLACE(Sheet1!G23,5,4,"****")</f>
        <v>1321****350</v>
      </c>
      <c r="H23" s="9" t="s">
        <v>15</v>
      </c>
    </row>
    <row r="24" ht="22" customHeight="1" spans="1:8">
      <c r="A24" s="8">
        <v>21</v>
      </c>
      <c r="B24" s="9" t="s">
        <v>75</v>
      </c>
      <c r="C24" s="10" t="s">
        <v>11</v>
      </c>
      <c r="D24" s="11" t="str">
        <f>REPLACE(Sheet1!D24,11,4,"****")</f>
        <v>4102222000****3024</v>
      </c>
      <c r="E24" s="12" t="str">
        <f>REPLACE(Sheet1!E24,15,4,"****")</f>
        <v>JX410400202300****</v>
      </c>
      <c r="F24" s="10" t="s">
        <v>14</v>
      </c>
      <c r="G24" s="10" t="str">
        <f>REPLACE(Sheet1!G24,5,4,"****")</f>
        <v>1359****021</v>
      </c>
      <c r="H24" s="9" t="s">
        <v>15</v>
      </c>
    </row>
    <row r="25" ht="22" customHeight="1" spans="1:8">
      <c r="A25" s="8">
        <v>22</v>
      </c>
      <c r="B25" s="9" t="s">
        <v>79</v>
      </c>
      <c r="C25" s="10" t="s">
        <v>11</v>
      </c>
      <c r="D25" s="11" t="str">
        <f>REPLACE(Sheet1!D25,11,4,"****")</f>
        <v>4123261998****5724</v>
      </c>
      <c r="E25" s="12" t="str">
        <f>REPLACE(Sheet1!E25,15,4,"****")</f>
        <v>JX410400202300****</v>
      </c>
      <c r="F25" s="10" t="s">
        <v>14</v>
      </c>
      <c r="G25" s="10" t="str">
        <f>REPLACE(Sheet1!G25,5,4,"****")</f>
        <v>1993****408</v>
      </c>
      <c r="H25" s="9" t="s">
        <v>15</v>
      </c>
    </row>
    <row r="26" ht="22" customHeight="1" spans="1:8">
      <c r="A26" s="8">
        <v>23</v>
      </c>
      <c r="B26" s="9" t="s">
        <v>83</v>
      </c>
      <c r="C26" s="10" t="s">
        <v>11</v>
      </c>
      <c r="D26" s="11" t="str">
        <f>REPLACE(Sheet1!D26,11,4,"****")</f>
        <v>4113241999****3811</v>
      </c>
      <c r="E26" s="12" t="str">
        <f>REPLACE(Sheet1!E26,15,4,"****")</f>
        <v>JX410400202300****</v>
      </c>
      <c r="F26" s="10" t="s">
        <v>14</v>
      </c>
      <c r="G26" s="10" t="str">
        <f>REPLACE(Sheet1!G26,5,4,"****")</f>
        <v>1751****530</v>
      </c>
      <c r="H26" s="9" t="s">
        <v>15</v>
      </c>
    </row>
    <row r="27" ht="22" customHeight="1" spans="1:8">
      <c r="A27" s="8">
        <v>24</v>
      </c>
      <c r="B27" s="9" t="s">
        <v>87</v>
      </c>
      <c r="C27" s="10" t="s">
        <v>11</v>
      </c>
      <c r="D27" s="11" t="str">
        <f>REPLACE(Sheet1!D27,11,4,"****")</f>
        <v>4115231999****0954</v>
      </c>
      <c r="E27" s="12" t="str">
        <f>REPLACE(Sheet1!E27,15,4,"****")</f>
        <v>JX410400202300****</v>
      </c>
      <c r="F27" s="10" t="s">
        <v>14</v>
      </c>
      <c r="G27" s="10" t="str">
        <f>REPLACE(Sheet1!G27,5,4,"****")</f>
        <v>1553****870</v>
      </c>
      <c r="H27" s="9" t="s">
        <v>15</v>
      </c>
    </row>
    <row r="28" ht="22" customHeight="1" spans="1:8">
      <c r="A28" s="8">
        <v>25</v>
      </c>
      <c r="B28" s="9" t="s">
        <v>91</v>
      </c>
      <c r="C28" s="10" t="s">
        <v>11</v>
      </c>
      <c r="D28" s="11" t="str">
        <f>REPLACE(Sheet1!D28,11,4,"****")</f>
        <v>4113031999****2810</v>
      </c>
      <c r="E28" s="12" t="str">
        <f>REPLACE(Sheet1!E28,15,4,"****")</f>
        <v>JX410400202300****</v>
      </c>
      <c r="F28" s="10" t="s">
        <v>14</v>
      </c>
      <c r="G28" s="10" t="str">
        <f>REPLACE(Sheet1!G28,5,4,"****")</f>
        <v>1523****014</v>
      </c>
      <c r="H28" s="9" t="s">
        <v>15</v>
      </c>
    </row>
    <row r="29" ht="22" customHeight="1" spans="1:8">
      <c r="A29" s="8">
        <v>26</v>
      </c>
      <c r="B29" s="9" t="s">
        <v>95</v>
      </c>
      <c r="C29" s="10" t="s">
        <v>11</v>
      </c>
      <c r="D29" s="11" t="str">
        <f>REPLACE(Sheet1!D29,11,4,"****")</f>
        <v>4102211998****995X</v>
      </c>
      <c r="E29" s="12" t="str">
        <f>REPLACE(Sheet1!E29,15,4,"****")</f>
        <v>JX410400202300****</v>
      </c>
      <c r="F29" s="10" t="s">
        <v>14</v>
      </c>
      <c r="G29" s="10" t="str">
        <f>REPLACE(Sheet1!G29,5,4,"****")</f>
        <v>1859****285</v>
      </c>
      <c r="H29" s="9" t="s">
        <v>15</v>
      </c>
    </row>
    <row r="30" ht="22" customHeight="1" spans="1:8">
      <c r="A30" s="8">
        <v>27</v>
      </c>
      <c r="B30" s="9" t="s">
        <v>99</v>
      </c>
      <c r="C30" s="10" t="s">
        <v>11</v>
      </c>
      <c r="D30" s="11" t="str">
        <f>REPLACE(Sheet1!D30,11,4,"****")</f>
        <v>4127221999****2534</v>
      </c>
      <c r="E30" s="12" t="str">
        <f>REPLACE(Sheet1!E30,15,4,"****")</f>
        <v>JX410400202300****</v>
      </c>
      <c r="F30" s="10" t="s">
        <v>14</v>
      </c>
      <c r="G30" s="10" t="str">
        <f>REPLACE(Sheet1!G30,5,4,"****")</f>
        <v>1571****343</v>
      </c>
      <c r="H30" s="9" t="s">
        <v>15</v>
      </c>
    </row>
    <row r="31" ht="22" customHeight="1" spans="1:8">
      <c r="A31" s="8">
        <v>28</v>
      </c>
      <c r="B31" s="9" t="s">
        <v>103</v>
      </c>
      <c r="C31" s="10" t="s">
        <v>11</v>
      </c>
      <c r="D31" s="11" t="str">
        <f>REPLACE(Sheet1!D31,11,4,"****")</f>
        <v>4109281998****3956</v>
      </c>
      <c r="E31" s="12" t="str">
        <f>REPLACE(Sheet1!E31,15,4,"****")</f>
        <v>JX410400202300****</v>
      </c>
      <c r="F31" s="10" t="s">
        <v>14</v>
      </c>
      <c r="G31" s="10" t="str">
        <f>REPLACE(Sheet1!G31,5,4,"****")</f>
        <v>1760****703</v>
      </c>
      <c r="H31" s="9" t="s">
        <v>15</v>
      </c>
    </row>
    <row r="32" ht="22" customHeight="1" spans="1:8">
      <c r="A32" s="8">
        <v>29</v>
      </c>
      <c r="B32" s="9" t="s">
        <v>107</v>
      </c>
      <c r="C32" s="10" t="s">
        <v>11</v>
      </c>
      <c r="D32" s="11" t="str">
        <f>REPLACE(Sheet1!D32,11,4,"****")</f>
        <v>4113261999****2810</v>
      </c>
      <c r="E32" s="12" t="str">
        <f>REPLACE(Sheet1!E32,15,4,"****")</f>
        <v>JX410400202300****</v>
      </c>
      <c r="F32" s="10" t="s">
        <v>14</v>
      </c>
      <c r="G32" s="10" t="str">
        <f>REPLACE(Sheet1!G32,5,4,"****")</f>
        <v>1763****917</v>
      </c>
      <c r="H32" s="9" t="s">
        <v>15</v>
      </c>
    </row>
    <row r="33" customFormat="1" ht="22" customHeight="1" spans="1:8">
      <c r="A33" s="8">
        <v>30</v>
      </c>
      <c r="B33" s="9" t="s">
        <v>111</v>
      </c>
      <c r="C33" s="10" t="s">
        <v>11</v>
      </c>
      <c r="D33" s="11" t="str">
        <f>REPLACE(Sheet1!D33,11,4,"****")</f>
        <v>4113241999****1115</v>
      </c>
      <c r="E33" s="12" t="str">
        <f>REPLACE(Sheet1!E33,15,4,"****")</f>
        <v>JX410400202300****</v>
      </c>
      <c r="F33" s="10" t="s">
        <v>14</v>
      </c>
      <c r="G33" s="10" t="str">
        <f>REPLACE(Sheet1!G33,5,4,"****")</f>
        <v>1593****507</v>
      </c>
      <c r="H33" s="9" t="s">
        <v>15</v>
      </c>
    </row>
    <row r="34" customFormat="1" ht="22" customHeight="1" spans="1:8">
      <c r="A34" s="8">
        <v>31</v>
      </c>
      <c r="B34" s="10" t="s">
        <v>115</v>
      </c>
      <c r="C34" s="10" t="s">
        <v>11</v>
      </c>
      <c r="D34" s="11" t="str">
        <f>REPLACE(Sheet1!D34,11,4,"****")</f>
        <v>4104021998****5639</v>
      </c>
      <c r="E34" s="12" t="str">
        <f>REPLACE(Sheet1!E34,15,4,"****")</f>
        <v>JX410400202300****</v>
      </c>
      <c r="F34" s="10" t="s">
        <v>14</v>
      </c>
      <c r="G34" s="10" t="str">
        <f>REPLACE(Sheet1!G34,5,4,"****")</f>
        <v>1876****392</v>
      </c>
      <c r="H34" s="10" t="s">
        <v>15</v>
      </c>
    </row>
    <row r="35" customFormat="1" ht="22" customHeight="1" spans="1:8">
      <c r="A35" s="8">
        <v>32</v>
      </c>
      <c r="B35" s="9" t="s">
        <v>119</v>
      </c>
      <c r="C35" s="10" t="s">
        <v>11</v>
      </c>
      <c r="D35" s="11" t="str">
        <f>REPLACE(Sheet1!D35,11,4,"****")</f>
        <v>4123261999****2744</v>
      </c>
      <c r="E35" s="12" t="str">
        <f>REPLACE(Sheet1!E35,15,4,"****")</f>
        <v>JX410400202300****</v>
      </c>
      <c r="F35" s="10" t="s">
        <v>14</v>
      </c>
      <c r="G35" s="10" t="str">
        <f>REPLACE(Sheet1!G35,5,4,"****")</f>
        <v>1314****136</v>
      </c>
      <c r="H35" s="10" t="s">
        <v>15</v>
      </c>
    </row>
    <row r="36" customFormat="1" ht="22" customHeight="1" spans="1:8">
      <c r="A36" s="8">
        <v>33</v>
      </c>
      <c r="B36" s="9" t="s">
        <v>123</v>
      </c>
      <c r="C36" s="10" t="s">
        <v>11</v>
      </c>
      <c r="D36" s="11" t="str">
        <f>REPLACE(Sheet1!D36,11,4,"****")</f>
        <v>4105042000****0017</v>
      </c>
      <c r="E36" s="12" t="str">
        <f>REPLACE(Sheet1!E36,15,4,"****")</f>
        <v>JX410400202300****</v>
      </c>
      <c r="F36" s="10" t="s">
        <v>14</v>
      </c>
      <c r="G36" s="10" t="str">
        <f>REPLACE(Sheet1!G36,5,4,"****")</f>
        <v>1669****341</v>
      </c>
      <c r="H36" s="10" t="s">
        <v>15</v>
      </c>
    </row>
    <row r="37" customFormat="1" ht="22" customHeight="1" spans="1:8">
      <c r="A37" s="8">
        <v>34</v>
      </c>
      <c r="B37" s="9" t="s">
        <v>127</v>
      </c>
      <c r="C37" s="10" t="s">
        <v>11</v>
      </c>
      <c r="D37" s="11" t="str">
        <f>REPLACE(Sheet1!D37,11,4,"****")</f>
        <v>4101832000****381X</v>
      </c>
      <c r="E37" s="12" t="str">
        <f>REPLACE(Sheet1!E37,15,4,"****")</f>
        <v>JX410400202300****</v>
      </c>
      <c r="F37" s="10" t="s">
        <v>14</v>
      </c>
      <c r="G37" s="10" t="str">
        <f>REPLACE(Sheet1!G37,5,4,"****")</f>
        <v>1503****133</v>
      </c>
      <c r="H37" s="10" t="s">
        <v>15</v>
      </c>
    </row>
    <row r="38" customFormat="1" ht="22" customHeight="1" spans="1:8">
      <c r="A38" s="8">
        <v>35</v>
      </c>
      <c r="B38" s="9" t="s">
        <v>131</v>
      </c>
      <c r="C38" s="10" t="s">
        <v>11</v>
      </c>
      <c r="D38" s="11" t="str">
        <f>REPLACE(Sheet1!D38,11,4,"****")</f>
        <v>4102221998****0532</v>
      </c>
      <c r="E38" s="12" t="str">
        <f>REPLACE(Sheet1!E38,15,4,"****")</f>
        <v>JX410400202300****</v>
      </c>
      <c r="F38" s="10" t="s">
        <v>14</v>
      </c>
      <c r="G38" s="10" t="str">
        <f>REPLACE(Sheet1!G38,5,4,"****")</f>
        <v>1313****186</v>
      </c>
      <c r="H38" s="10" t="s">
        <v>15</v>
      </c>
    </row>
    <row r="39" customFormat="1" ht="22" customHeight="1" spans="1:8">
      <c r="A39" s="8">
        <v>36</v>
      </c>
      <c r="B39" s="9" t="s">
        <v>135</v>
      </c>
      <c r="C39" s="10" t="s">
        <v>11</v>
      </c>
      <c r="D39" s="11" t="str">
        <f>REPLACE(Sheet1!D39,11,4,"****")</f>
        <v>4108222000****2016</v>
      </c>
      <c r="E39" s="12" t="str">
        <f>REPLACE(Sheet1!E39,15,4,"****")</f>
        <v>JX410400202300****</v>
      </c>
      <c r="F39" s="10" t="s">
        <v>14</v>
      </c>
      <c r="G39" s="10" t="str">
        <f>REPLACE(Sheet1!G39,5,4,"****")</f>
        <v>1870****356</v>
      </c>
      <c r="H39" s="10" t="s">
        <v>15</v>
      </c>
    </row>
    <row r="40" customFormat="1" ht="22" customHeight="1" spans="1:8">
      <c r="A40" s="8">
        <v>37</v>
      </c>
      <c r="B40" s="9" t="s">
        <v>139</v>
      </c>
      <c r="C40" s="10" t="s">
        <v>11</v>
      </c>
      <c r="D40" s="11" t="str">
        <f>REPLACE(Sheet1!D40,11,4,"****")</f>
        <v>4111211999****7013</v>
      </c>
      <c r="E40" s="12" t="str">
        <f>REPLACE(Sheet1!E40,15,4,"****")</f>
        <v>JX410400202300****</v>
      </c>
      <c r="F40" s="10" t="s">
        <v>14</v>
      </c>
      <c r="G40" s="10" t="str">
        <f>REPLACE(Sheet1!G40,5,4,"****")</f>
        <v>1863****912</v>
      </c>
      <c r="H40" s="10" t="s">
        <v>15</v>
      </c>
    </row>
    <row r="41" customFormat="1" ht="57" customHeight="1" spans="1:8">
      <c r="A41" s="8" t="s">
        <v>143</v>
      </c>
      <c r="B41" s="13"/>
      <c r="C41" s="14" t="s">
        <v>144</v>
      </c>
      <c r="D41" s="15"/>
      <c r="E41" s="15"/>
      <c r="F41" s="15"/>
      <c r="G41" s="15"/>
      <c r="H41" s="15"/>
    </row>
  </sheetData>
  <mergeCells count="4">
    <mergeCell ref="A1:H1"/>
    <mergeCell ref="A2:H2"/>
    <mergeCell ref="A41:B41"/>
    <mergeCell ref="C41:H41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