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640" windowHeight="9455" firstSheet="1" activeTab="1"/>
  </bookViews>
  <sheets>
    <sheet name="Sheet1" sheetId="1" state="hidden" r:id="rId1"/>
    <sheet name="隐藏版" sheetId="2" r:id="rId2"/>
  </sheets>
  <calcPr calcId="144525"/>
</workbook>
</file>

<file path=xl/sharedStrings.xml><?xml version="1.0" encoding="utf-8"?>
<sst xmlns="http://schemas.openxmlformats.org/spreadsheetml/2006/main" count="354" uniqueCount="135">
  <si>
    <t>就业技能培训学员公示台账</t>
  </si>
  <si>
    <t>培训机构（公章）：平顶山市容成职业培训学校                  培训班期数：第3期             填表时间：2023 年  5 月 4 日</t>
  </si>
  <si>
    <t>序
号</t>
  </si>
  <si>
    <t>姓名</t>
  </si>
  <si>
    <t>身份类别</t>
  </si>
  <si>
    <t>身份证号</t>
  </si>
  <si>
    <t>培训合格证号</t>
  </si>
  <si>
    <t>家庭住址</t>
  </si>
  <si>
    <t>联系方式</t>
  </si>
  <si>
    <t>培训专业</t>
  </si>
  <si>
    <t>朱昌林</t>
  </si>
  <si>
    <t>毕业学年大学生</t>
  </si>
  <si>
    <t>331082200101175511</t>
  </si>
  <si>
    <t>JX4104002023000229</t>
  </si>
  <si>
    <t>河南城建学院</t>
  </si>
  <si>
    <t>19957432152</t>
  </si>
  <si>
    <t>电子商务</t>
  </si>
  <si>
    <t>焦东洋</t>
  </si>
  <si>
    <t>412824200006100010</t>
  </si>
  <si>
    <t>JX4104002023000230</t>
  </si>
  <si>
    <t>18337100476</t>
  </si>
  <si>
    <t>闫煜帆</t>
  </si>
  <si>
    <t>410881200102064510</t>
  </si>
  <si>
    <t>JX4104002023000231</t>
  </si>
  <si>
    <t>17530802723</t>
  </si>
  <si>
    <t>李睿智</t>
  </si>
  <si>
    <t>12011120010215451X</t>
  </si>
  <si>
    <t>JX4104002023000232</t>
  </si>
  <si>
    <t>15136987392</t>
  </si>
  <si>
    <t>张钰鸣</t>
  </si>
  <si>
    <t>410322199912010036</t>
  </si>
  <si>
    <t>JX4104002023000233</t>
  </si>
  <si>
    <t>15137529129</t>
  </si>
  <si>
    <t>侯雅妮</t>
  </si>
  <si>
    <t>140107200101284522</t>
  </si>
  <si>
    <t>JX4104002023000234</t>
  </si>
  <si>
    <t>13294513283</t>
  </si>
  <si>
    <t>姜文齐</t>
  </si>
  <si>
    <t>411621199904301010</t>
  </si>
  <si>
    <t>JX4104002023000235</t>
  </si>
  <si>
    <t>13782495137</t>
  </si>
  <si>
    <t>左明明</t>
  </si>
  <si>
    <t>411326200105144611</t>
  </si>
  <si>
    <t>JX4104002023000236</t>
  </si>
  <si>
    <t>15138427941</t>
  </si>
  <si>
    <t>张高攀</t>
  </si>
  <si>
    <t>410221199905249872</t>
  </si>
  <si>
    <t>JX4104002023000237</t>
  </si>
  <si>
    <t>17803782075</t>
  </si>
  <si>
    <t>周顺然</t>
  </si>
  <si>
    <t>411626200106168056</t>
  </si>
  <si>
    <t>JX4104002023000238</t>
  </si>
  <si>
    <t>15938632178</t>
  </si>
  <si>
    <t>李忠育</t>
  </si>
  <si>
    <t>410926200101284811</t>
  </si>
  <si>
    <t>JX4104002023000239</t>
  </si>
  <si>
    <t>13783253905</t>
  </si>
  <si>
    <t>张王俊</t>
  </si>
  <si>
    <t>35043020001218051X</t>
  </si>
  <si>
    <t>JX4104002023000240</t>
  </si>
  <si>
    <t>13781059621</t>
  </si>
  <si>
    <t>王运浩</t>
  </si>
  <si>
    <t>411302200010192812</t>
  </si>
  <si>
    <t>JX4104002023000241</t>
  </si>
  <si>
    <t>15738092860</t>
  </si>
  <si>
    <t>王兴乐</t>
  </si>
  <si>
    <t>411326200110192845</t>
  </si>
  <si>
    <t>JX4104002023000242</t>
  </si>
  <si>
    <t>18239746853</t>
  </si>
  <si>
    <t>付振帅</t>
  </si>
  <si>
    <t>410726200208045414</t>
  </si>
  <si>
    <t>JX4104002023000243</t>
  </si>
  <si>
    <t>13781056795</t>
  </si>
  <si>
    <t>吴鹏飞</t>
  </si>
  <si>
    <t>412822200012191577</t>
  </si>
  <si>
    <t>JX4104002023000244</t>
  </si>
  <si>
    <t>13781070325</t>
  </si>
  <si>
    <t>罗楷</t>
  </si>
  <si>
    <t>430525200103273513</t>
  </si>
  <si>
    <t>JX4104002023000245</t>
  </si>
  <si>
    <t>17537590730</t>
  </si>
  <si>
    <t>王志豪</t>
  </si>
  <si>
    <t>410527200004039835</t>
  </si>
  <si>
    <t>JX4104002023000246</t>
  </si>
  <si>
    <t>17537541843</t>
  </si>
  <si>
    <t>李志帆</t>
  </si>
  <si>
    <t>140225199805300036</t>
  </si>
  <si>
    <t>JX4104002023000247</t>
  </si>
  <si>
    <t>18642575076</t>
  </si>
  <si>
    <t>支皓冉</t>
  </si>
  <si>
    <t>410502200011190077</t>
  </si>
  <si>
    <t>JX4104002023000248</t>
  </si>
  <si>
    <t>15670750912</t>
  </si>
  <si>
    <t>方诗堃</t>
  </si>
  <si>
    <t>411323200105023458</t>
  </si>
  <si>
    <t>JX4104002023000249</t>
  </si>
  <si>
    <t>13781873675</t>
  </si>
  <si>
    <t>张婉莹</t>
  </si>
  <si>
    <t>430702200201083023</t>
  </si>
  <si>
    <t>JX4104002023000250</t>
  </si>
  <si>
    <t>18075572283</t>
  </si>
  <si>
    <t>刘之源</t>
  </si>
  <si>
    <t>410421200111100036</t>
  </si>
  <si>
    <t>JX4104002023000251</t>
  </si>
  <si>
    <t>15836916223</t>
  </si>
  <si>
    <t>邓泽琛</t>
  </si>
  <si>
    <t>410102200104240051</t>
  </si>
  <si>
    <t>JX4104002023000252</t>
  </si>
  <si>
    <t>17788150908</t>
  </si>
  <si>
    <t>马震</t>
  </si>
  <si>
    <t>412728200010221210</t>
  </si>
  <si>
    <t>JX4104002023000253</t>
  </si>
  <si>
    <t>15238251231</t>
  </si>
  <si>
    <t>王夏昕</t>
  </si>
  <si>
    <t>142301200107190265</t>
  </si>
  <si>
    <t>JX4104002023000254</t>
  </si>
  <si>
    <t>15536468819</t>
  </si>
  <si>
    <t>苗壮</t>
  </si>
  <si>
    <t>411403200012031512</t>
  </si>
  <si>
    <t>JX4104002023000255</t>
  </si>
  <si>
    <t>18937038027</t>
  </si>
  <si>
    <t>谭竣耀</t>
  </si>
  <si>
    <t>430221200008131718</t>
  </si>
  <si>
    <t>JX4104002023000256</t>
  </si>
  <si>
    <t>13574221847</t>
  </si>
  <si>
    <t>张文豪</t>
  </si>
  <si>
    <t>410181200002105057</t>
  </si>
  <si>
    <t>JX4104002023000257</t>
  </si>
  <si>
    <t>18239748921</t>
  </si>
  <si>
    <t>吴文举</t>
  </si>
  <si>
    <t>411403199904217819</t>
  </si>
  <si>
    <t>JX4104002023000258</t>
  </si>
  <si>
    <t>18239782712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</si>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</sst>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rgb="FF36363D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9" borderId="11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13" borderId="14" applyNumberFormat="0" applyAlignment="0" applyProtection="0">
      <alignment vertical="center"/>
    </xf>
    <xf numFmtId="0" fontId="19" fillId="13" borderId="10" applyNumberFormat="0" applyAlignment="0" applyProtection="0">
      <alignment vertical="center"/>
    </xf>
    <xf numFmtId="0" fontId="20" fillId="14" borderId="15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76" fontId="2" fillId="0" borderId="7" xfId="0" applyNumberFormat="1" applyFont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workbookViewId="0">
      <selection activeCell="E4" sqref="E4"/>
    </sheetView>
  </sheetViews>
  <sheetFormatPr defaultColWidth="9" defaultRowHeight="14.4" outlineLevelCol="7"/>
  <cols>
    <col min="1" max="1" width="3.75" style="1" customWidth="1"/>
    <col min="2" max="2" width="10.8796296296296" customWidth="1"/>
    <col min="3" max="3" width="18.2222222222222" customWidth="1"/>
    <col min="4" max="4" width="21.4444444444444" customWidth="1"/>
    <col min="5" max="5" width="21.75" style="2" customWidth="1"/>
    <col min="6" max="6" width="15.7777777777778" customWidth="1"/>
    <col min="7" max="7" width="16.5555555555556" customWidth="1"/>
    <col min="8" max="8" width="11.8888888888889" customWidth="1"/>
  </cols>
  <sheetData>
    <row r="1" ht="28.2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1" t="s">
        <v>1</v>
      </c>
      <c r="B2" s="1"/>
      <c r="C2" s="1"/>
      <c r="D2" s="1"/>
      <c r="E2" s="1"/>
      <c r="F2" s="1"/>
      <c r="G2" s="1"/>
      <c r="H2" s="1"/>
    </row>
    <row r="3" ht="30" customHeight="1" spans="1:8">
      <c r="A3" s="4" t="s">
        <v>2</v>
      </c>
      <c r="B3" s="5" t="s">
        <v>3</v>
      </c>
      <c r="C3" s="6" t="s">
        <v>4</v>
      </c>
      <c r="D3" s="7" t="s">
        <v>5</v>
      </c>
      <c r="E3" s="4" t="s">
        <v>6</v>
      </c>
      <c r="F3" s="7" t="s">
        <v>7</v>
      </c>
      <c r="G3" s="7" t="s">
        <v>8</v>
      </c>
      <c r="H3" s="7" t="s">
        <v>9</v>
      </c>
    </row>
    <row r="4" ht="22" customHeight="1" spans="1:8">
      <c r="A4" s="8">
        <v>1</v>
      </c>
      <c r="B4" s="9" t="s">
        <v>10</v>
      </c>
      <c r="C4" s="10" t="s">
        <v>11</v>
      </c>
      <c r="D4" s="18" t="s">
        <v>12</v>
      </c>
      <c r="E4" s="12" t="s">
        <v>13</v>
      </c>
      <c r="F4" s="10" t="s">
        <v>14</v>
      </c>
      <c r="G4" s="19" t="s">
        <v>15</v>
      </c>
      <c r="H4" s="10" t="s">
        <v>16</v>
      </c>
    </row>
    <row r="5" ht="22" customHeight="1" spans="1:8">
      <c r="A5" s="8">
        <v>2</v>
      </c>
      <c r="B5" s="13" t="s">
        <v>17</v>
      </c>
      <c r="C5" s="10" t="s">
        <v>11</v>
      </c>
      <c r="D5" s="20" t="s">
        <v>18</v>
      </c>
      <c r="E5" s="12" t="s">
        <v>19</v>
      </c>
      <c r="F5" s="10" t="s">
        <v>14</v>
      </c>
      <c r="G5" s="21" t="s">
        <v>20</v>
      </c>
      <c r="H5" s="10" t="s">
        <v>16</v>
      </c>
    </row>
    <row r="6" ht="22" customHeight="1" spans="1:8">
      <c r="A6" s="8">
        <v>3</v>
      </c>
      <c r="B6" s="9" t="s">
        <v>21</v>
      </c>
      <c r="C6" s="10" t="s">
        <v>11</v>
      </c>
      <c r="D6" s="22" t="s">
        <v>22</v>
      </c>
      <c r="E6" s="12" t="s">
        <v>23</v>
      </c>
      <c r="F6" s="10" t="s">
        <v>14</v>
      </c>
      <c r="G6" s="19" t="s">
        <v>24</v>
      </c>
      <c r="H6" s="10" t="s">
        <v>16</v>
      </c>
    </row>
    <row r="7" ht="22" customHeight="1" spans="1:8">
      <c r="A7" s="8">
        <v>4</v>
      </c>
      <c r="B7" s="9" t="s">
        <v>25</v>
      </c>
      <c r="C7" s="10" t="s">
        <v>11</v>
      </c>
      <c r="D7" s="18" t="s">
        <v>26</v>
      </c>
      <c r="E7" s="12" t="s">
        <v>27</v>
      </c>
      <c r="F7" s="10" t="s">
        <v>14</v>
      </c>
      <c r="G7" s="19" t="s">
        <v>28</v>
      </c>
      <c r="H7" s="10" t="s">
        <v>16</v>
      </c>
    </row>
    <row r="8" ht="22" customHeight="1" spans="1:8">
      <c r="A8" s="8">
        <v>5</v>
      </c>
      <c r="B8" s="13" t="s">
        <v>29</v>
      </c>
      <c r="C8" s="10" t="s">
        <v>11</v>
      </c>
      <c r="D8" s="20" t="s">
        <v>30</v>
      </c>
      <c r="E8" s="12" t="s">
        <v>31</v>
      </c>
      <c r="F8" s="10" t="s">
        <v>14</v>
      </c>
      <c r="G8" s="21" t="s">
        <v>32</v>
      </c>
      <c r="H8" s="10" t="s">
        <v>16</v>
      </c>
    </row>
    <row r="9" ht="22" customHeight="1" spans="1:8">
      <c r="A9" s="8">
        <v>6</v>
      </c>
      <c r="B9" s="13" t="s">
        <v>33</v>
      </c>
      <c r="C9" s="10" t="s">
        <v>11</v>
      </c>
      <c r="D9" s="20" t="s">
        <v>34</v>
      </c>
      <c r="E9" s="12" t="s">
        <v>35</v>
      </c>
      <c r="F9" s="10" t="s">
        <v>14</v>
      </c>
      <c r="G9" s="21" t="s">
        <v>36</v>
      </c>
      <c r="H9" s="10" t="s">
        <v>16</v>
      </c>
    </row>
    <row r="10" ht="22" customHeight="1" spans="1:8">
      <c r="A10" s="8">
        <v>7</v>
      </c>
      <c r="B10" s="14" t="s">
        <v>37</v>
      </c>
      <c r="C10" s="10" t="s">
        <v>11</v>
      </c>
      <c r="D10" s="20" t="s">
        <v>38</v>
      </c>
      <c r="E10" s="12" t="s">
        <v>39</v>
      </c>
      <c r="F10" s="10" t="s">
        <v>14</v>
      </c>
      <c r="G10" s="21" t="s">
        <v>40</v>
      </c>
      <c r="H10" s="10" t="s">
        <v>16</v>
      </c>
    </row>
    <row r="11" ht="22" customHeight="1" spans="1:8">
      <c r="A11" s="8">
        <v>8</v>
      </c>
      <c r="B11" s="14" t="s">
        <v>41</v>
      </c>
      <c r="C11" s="10" t="s">
        <v>11</v>
      </c>
      <c r="D11" s="21" t="s">
        <v>42</v>
      </c>
      <c r="E11" s="12" t="s">
        <v>43</v>
      </c>
      <c r="F11" s="10" t="s">
        <v>14</v>
      </c>
      <c r="G11" s="21" t="s">
        <v>44</v>
      </c>
      <c r="H11" s="10" t="s">
        <v>16</v>
      </c>
    </row>
    <row r="12" ht="22" customHeight="1" spans="1:8">
      <c r="A12" s="8">
        <v>9</v>
      </c>
      <c r="B12" s="14" t="s">
        <v>45</v>
      </c>
      <c r="C12" s="10" t="s">
        <v>11</v>
      </c>
      <c r="D12" s="21" t="s">
        <v>46</v>
      </c>
      <c r="E12" s="12" t="s">
        <v>47</v>
      </c>
      <c r="F12" s="10" t="s">
        <v>14</v>
      </c>
      <c r="G12" s="21" t="s">
        <v>48</v>
      </c>
      <c r="H12" s="10" t="s">
        <v>16</v>
      </c>
    </row>
    <row r="13" ht="22" customHeight="1" spans="1:8">
      <c r="A13" s="8">
        <v>10</v>
      </c>
      <c r="B13" s="13" t="s">
        <v>49</v>
      </c>
      <c r="C13" s="10" t="s">
        <v>11</v>
      </c>
      <c r="D13" s="21" t="s">
        <v>50</v>
      </c>
      <c r="E13" s="12" t="s">
        <v>51</v>
      </c>
      <c r="F13" s="10" t="s">
        <v>14</v>
      </c>
      <c r="G13" s="21" t="s">
        <v>52</v>
      </c>
      <c r="H13" s="10" t="s">
        <v>16</v>
      </c>
    </row>
    <row r="14" ht="22" customHeight="1" spans="1:8">
      <c r="A14" s="8">
        <v>11</v>
      </c>
      <c r="B14" s="15" t="s">
        <v>53</v>
      </c>
      <c r="C14" s="10" t="s">
        <v>11</v>
      </c>
      <c r="D14" s="21" t="s">
        <v>54</v>
      </c>
      <c r="E14" s="12" t="s">
        <v>55</v>
      </c>
      <c r="F14" s="10" t="s">
        <v>14</v>
      </c>
      <c r="G14" s="21" t="s">
        <v>56</v>
      </c>
      <c r="H14" s="10" t="s">
        <v>16</v>
      </c>
    </row>
    <row r="15" ht="22" customHeight="1" spans="1:8">
      <c r="A15" s="8">
        <v>12</v>
      </c>
      <c r="B15" s="15" t="s">
        <v>57</v>
      </c>
      <c r="C15" s="10" t="s">
        <v>11</v>
      </c>
      <c r="D15" s="21" t="s">
        <v>58</v>
      </c>
      <c r="E15" s="12" t="s">
        <v>59</v>
      </c>
      <c r="F15" s="10" t="s">
        <v>14</v>
      </c>
      <c r="G15" s="21" t="s">
        <v>60</v>
      </c>
      <c r="H15" s="10" t="s">
        <v>16</v>
      </c>
    </row>
    <row r="16" ht="22" customHeight="1" spans="1:8">
      <c r="A16" s="8">
        <v>13</v>
      </c>
      <c r="B16" s="15" t="s">
        <v>61</v>
      </c>
      <c r="C16" s="10" t="s">
        <v>11</v>
      </c>
      <c r="D16" s="21" t="s">
        <v>62</v>
      </c>
      <c r="E16" s="12" t="s">
        <v>63</v>
      </c>
      <c r="F16" s="10" t="s">
        <v>14</v>
      </c>
      <c r="G16" s="21" t="s">
        <v>64</v>
      </c>
      <c r="H16" s="10" t="s">
        <v>16</v>
      </c>
    </row>
    <row r="17" ht="22" customHeight="1" spans="1:8">
      <c r="A17" s="8">
        <v>14</v>
      </c>
      <c r="B17" s="13" t="s">
        <v>65</v>
      </c>
      <c r="C17" s="10" t="s">
        <v>11</v>
      </c>
      <c r="D17" s="20" t="s">
        <v>66</v>
      </c>
      <c r="E17" s="12" t="s">
        <v>67</v>
      </c>
      <c r="F17" s="10" t="s">
        <v>14</v>
      </c>
      <c r="G17" s="21" t="s">
        <v>68</v>
      </c>
      <c r="H17" s="10" t="s">
        <v>16</v>
      </c>
    </row>
    <row r="18" ht="22" customHeight="1" spans="1:8">
      <c r="A18" s="8">
        <v>15</v>
      </c>
      <c r="B18" s="15" t="s">
        <v>69</v>
      </c>
      <c r="C18" s="10" t="s">
        <v>11</v>
      </c>
      <c r="D18" s="21" t="s">
        <v>70</v>
      </c>
      <c r="E18" s="12" t="s">
        <v>71</v>
      </c>
      <c r="F18" s="10" t="s">
        <v>14</v>
      </c>
      <c r="G18" s="21" t="s">
        <v>72</v>
      </c>
      <c r="H18" s="10" t="s">
        <v>16</v>
      </c>
    </row>
    <row r="19" ht="22" customHeight="1" spans="1:8">
      <c r="A19" s="8">
        <v>16</v>
      </c>
      <c r="B19" s="15" t="s">
        <v>73</v>
      </c>
      <c r="C19" s="10" t="s">
        <v>11</v>
      </c>
      <c r="D19" s="21" t="s">
        <v>74</v>
      </c>
      <c r="E19" s="12" t="s">
        <v>75</v>
      </c>
      <c r="F19" s="10" t="s">
        <v>14</v>
      </c>
      <c r="G19" s="21" t="s">
        <v>76</v>
      </c>
      <c r="H19" s="10" t="s">
        <v>16</v>
      </c>
    </row>
    <row r="20" ht="22" customHeight="1" spans="1:8">
      <c r="A20" s="8">
        <v>17</v>
      </c>
      <c r="B20" s="15" t="s">
        <v>77</v>
      </c>
      <c r="C20" s="10" t="s">
        <v>11</v>
      </c>
      <c r="D20" s="21" t="s">
        <v>78</v>
      </c>
      <c r="E20" s="12" t="s">
        <v>79</v>
      </c>
      <c r="F20" s="10" t="s">
        <v>14</v>
      </c>
      <c r="G20" s="21" t="s">
        <v>80</v>
      </c>
      <c r="H20" s="10" t="s">
        <v>16</v>
      </c>
    </row>
    <row r="21" ht="22" customHeight="1" spans="1:8">
      <c r="A21" s="8">
        <v>18</v>
      </c>
      <c r="B21" s="15" t="s">
        <v>81</v>
      </c>
      <c r="C21" s="10" t="s">
        <v>11</v>
      </c>
      <c r="D21" s="21" t="s">
        <v>82</v>
      </c>
      <c r="E21" s="12" t="s">
        <v>83</v>
      </c>
      <c r="F21" s="10" t="s">
        <v>14</v>
      </c>
      <c r="G21" s="21" t="s">
        <v>84</v>
      </c>
      <c r="H21" s="10" t="s">
        <v>16</v>
      </c>
    </row>
    <row r="22" ht="22" customHeight="1" spans="1:8">
      <c r="A22" s="8">
        <v>19</v>
      </c>
      <c r="B22" s="15" t="s">
        <v>85</v>
      </c>
      <c r="C22" s="10" t="s">
        <v>11</v>
      </c>
      <c r="D22" s="21" t="s">
        <v>86</v>
      </c>
      <c r="E22" s="12" t="s">
        <v>87</v>
      </c>
      <c r="F22" s="10" t="s">
        <v>14</v>
      </c>
      <c r="G22" s="21" t="s">
        <v>88</v>
      </c>
      <c r="H22" s="10" t="s">
        <v>16</v>
      </c>
    </row>
    <row r="23" ht="22" customHeight="1" spans="1:8">
      <c r="A23" s="8">
        <v>20</v>
      </c>
      <c r="B23" s="15" t="s">
        <v>89</v>
      </c>
      <c r="C23" s="10" t="s">
        <v>11</v>
      </c>
      <c r="D23" s="20" t="s">
        <v>90</v>
      </c>
      <c r="E23" s="12" t="s">
        <v>91</v>
      </c>
      <c r="F23" s="10" t="s">
        <v>14</v>
      </c>
      <c r="G23" s="21" t="s">
        <v>92</v>
      </c>
      <c r="H23" s="10" t="s">
        <v>16</v>
      </c>
    </row>
    <row r="24" ht="22" customHeight="1" spans="1:8">
      <c r="A24" s="8">
        <v>21</v>
      </c>
      <c r="B24" s="9" t="s">
        <v>93</v>
      </c>
      <c r="C24" s="10" t="s">
        <v>11</v>
      </c>
      <c r="D24" s="22" t="s">
        <v>94</v>
      </c>
      <c r="E24" s="12" t="s">
        <v>95</v>
      </c>
      <c r="F24" s="10" t="s">
        <v>14</v>
      </c>
      <c r="G24" s="19" t="s">
        <v>96</v>
      </c>
      <c r="H24" s="10" t="s">
        <v>16</v>
      </c>
    </row>
    <row r="25" ht="22" customHeight="1" spans="1:8">
      <c r="A25" s="8">
        <v>22</v>
      </c>
      <c r="B25" s="15" t="s">
        <v>97</v>
      </c>
      <c r="C25" s="10" t="s">
        <v>11</v>
      </c>
      <c r="D25" s="20" t="s">
        <v>98</v>
      </c>
      <c r="E25" s="12" t="s">
        <v>99</v>
      </c>
      <c r="F25" s="10" t="s">
        <v>14</v>
      </c>
      <c r="G25" s="21" t="s">
        <v>100</v>
      </c>
      <c r="H25" s="10" t="s">
        <v>16</v>
      </c>
    </row>
    <row r="26" ht="22" customHeight="1" spans="1:8">
      <c r="A26" s="8">
        <v>23</v>
      </c>
      <c r="B26" s="15" t="s">
        <v>101</v>
      </c>
      <c r="C26" s="10" t="s">
        <v>11</v>
      </c>
      <c r="D26" s="20" t="s">
        <v>102</v>
      </c>
      <c r="E26" s="12" t="s">
        <v>103</v>
      </c>
      <c r="F26" s="10" t="s">
        <v>14</v>
      </c>
      <c r="G26" s="21" t="s">
        <v>104</v>
      </c>
      <c r="H26" s="10" t="s">
        <v>16</v>
      </c>
    </row>
    <row r="27" ht="22" customHeight="1" spans="1:8">
      <c r="A27" s="8">
        <v>24</v>
      </c>
      <c r="B27" s="15" t="s">
        <v>105</v>
      </c>
      <c r="C27" s="10" t="s">
        <v>11</v>
      </c>
      <c r="D27" s="20" t="s">
        <v>106</v>
      </c>
      <c r="E27" s="12" t="s">
        <v>107</v>
      </c>
      <c r="F27" s="10" t="s">
        <v>14</v>
      </c>
      <c r="G27" s="23" t="s">
        <v>108</v>
      </c>
      <c r="H27" s="10" t="s">
        <v>16</v>
      </c>
    </row>
    <row r="28" ht="22" customHeight="1" spans="1:8">
      <c r="A28" s="8">
        <v>25</v>
      </c>
      <c r="B28" s="15" t="s">
        <v>109</v>
      </c>
      <c r="C28" s="10" t="s">
        <v>11</v>
      </c>
      <c r="D28" s="20" t="s">
        <v>110</v>
      </c>
      <c r="E28" s="12" t="s">
        <v>111</v>
      </c>
      <c r="F28" s="10" t="s">
        <v>14</v>
      </c>
      <c r="G28" s="21" t="s">
        <v>112</v>
      </c>
      <c r="H28" s="10" t="s">
        <v>16</v>
      </c>
    </row>
    <row r="29" ht="22" customHeight="1" spans="1:8">
      <c r="A29" s="8">
        <v>26</v>
      </c>
      <c r="B29" s="15" t="s">
        <v>113</v>
      </c>
      <c r="C29" s="10" t="s">
        <v>11</v>
      </c>
      <c r="D29" s="20" t="s">
        <v>114</v>
      </c>
      <c r="E29" s="12" t="s">
        <v>115</v>
      </c>
      <c r="F29" s="10" t="s">
        <v>14</v>
      </c>
      <c r="G29" s="21" t="s">
        <v>116</v>
      </c>
      <c r="H29" s="10" t="s">
        <v>16</v>
      </c>
    </row>
    <row r="30" ht="22" customHeight="1" spans="1:8">
      <c r="A30" s="8">
        <v>27</v>
      </c>
      <c r="B30" s="15" t="s">
        <v>117</v>
      </c>
      <c r="C30" s="10" t="s">
        <v>11</v>
      </c>
      <c r="D30" s="20" t="s">
        <v>118</v>
      </c>
      <c r="E30" s="12" t="s">
        <v>119</v>
      </c>
      <c r="F30" s="10" t="s">
        <v>14</v>
      </c>
      <c r="G30" s="21" t="s">
        <v>120</v>
      </c>
      <c r="H30" s="10" t="s">
        <v>16</v>
      </c>
    </row>
    <row r="31" ht="22" customHeight="1" spans="1:8">
      <c r="A31" s="8">
        <v>28</v>
      </c>
      <c r="B31" s="15" t="s">
        <v>121</v>
      </c>
      <c r="C31" s="10" t="s">
        <v>11</v>
      </c>
      <c r="D31" s="20" t="s">
        <v>122</v>
      </c>
      <c r="E31" s="12" t="s">
        <v>123</v>
      </c>
      <c r="F31" s="10" t="s">
        <v>14</v>
      </c>
      <c r="G31" s="21" t="s">
        <v>124</v>
      </c>
      <c r="H31" s="10" t="s">
        <v>16</v>
      </c>
    </row>
    <row r="32" ht="22" customHeight="1" spans="1:8">
      <c r="A32" s="8">
        <v>29</v>
      </c>
      <c r="B32" s="13" t="s">
        <v>125</v>
      </c>
      <c r="C32" s="10" t="s">
        <v>11</v>
      </c>
      <c r="D32" s="20" t="s">
        <v>126</v>
      </c>
      <c r="E32" s="12" t="s">
        <v>127</v>
      </c>
      <c r="F32" s="10" t="s">
        <v>14</v>
      </c>
      <c r="G32" s="21" t="s">
        <v>128</v>
      </c>
      <c r="H32" s="10" t="s">
        <v>16</v>
      </c>
    </row>
    <row r="33" ht="22" customHeight="1" spans="1:8">
      <c r="A33" s="8">
        <v>30</v>
      </c>
      <c r="B33" s="13" t="s">
        <v>129</v>
      </c>
      <c r="C33" s="16" t="s">
        <v>11</v>
      </c>
      <c r="D33" s="24" t="s">
        <v>130</v>
      </c>
      <c r="E33" s="25" t="s">
        <v>131</v>
      </c>
      <c r="F33" s="16" t="s">
        <v>14</v>
      </c>
      <c r="G33" s="26" t="s">
        <v>132</v>
      </c>
      <c r="H33" s="16" t="s">
        <v>16</v>
      </c>
    </row>
    <row r="34" customFormat="1" ht="57" customHeight="1" spans="1:8">
      <c r="A34" s="8" t="s">
        <v>133</v>
      </c>
      <c r="B34" s="17"/>
      <c r="C34" s="4" t="s">
        <v>134</v>
      </c>
      <c r="D34" s="4"/>
      <c r="E34" s="4"/>
      <c r="F34" s="4"/>
      <c r="G34" s="4"/>
      <c r="H34" s="4"/>
    </row>
  </sheetData>
  <mergeCells count="4">
    <mergeCell ref="A1:H1"/>
    <mergeCell ref="A2:H2"/>
    <mergeCell ref="A34:B34"/>
    <mergeCell ref="C34:H34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tabSelected="1" workbookViewId="0">
      <selection activeCell="D9" sqref="D9"/>
    </sheetView>
  </sheetViews>
  <sheetFormatPr defaultColWidth="9" defaultRowHeight="14.4" outlineLevelCol="7"/>
  <cols>
    <col min="1" max="1" width="3.75" style="1" customWidth="1"/>
    <col min="2" max="2" width="10.8796296296296" customWidth="1"/>
    <col min="3" max="3" width="18.2222222222222" customWidth="1"/>
    <col min="4" max="4" width="21.4444444444444" customWidth="1"/>
    <col min="5" max="5" width="21.75" style="2" customWidth="1"/>
    <col min="6" max="6" width="15.7777777777778" customWidth="1"/>
    <col min="7" max="7" width="16.5555555555556" customWidth="1"/>
    <col min="8" max="8" width="11.8888888888889" customWidth="1"/>
  </cols>
  <sheetData>
    <row r="1" ht="28.2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1" t="s">
        <v>1</v>
      </c>
      <c r="B2" s="1"/>
      <c r="C2" s="1"/>
      <c r="D2" s="1"/>
      <c r="E2" s="1"/>
      <c r="F2" s="1"/>
      <c r="G2" s="1"/>
      <c r="H2" s="1"/>
    </row>
    <row r="3" ht="30" customHeight="1" spans="1:8">
      <c r="A3" s="4" t="s">
        <v>2</v>
      </c>
      <c r="B3" s="5" t="s">
        <v>3</v>
      </c>
      <c r="C3" s="6" t="s">
        <v>4</v>
      </c>
      <c r="D3" s="7" t="s">
        <v>5</v>
      </c>
      <c r="E3" s="4" t="s">
        <v>6</v>
      </c>
      <c r="F3" s="7" t="s">
        <v>7</v>
      </c>
      <c r="G3" s="7" t="s">
        <v>8</v>
      </c>
      <c r="H3" s="7" t="s">
        <v>9</v>
      </c>
    </row>
    <row r="4" ht="22" customHeight="1" spans="1:8">
      <c r="A4" s="8">
        <v>1</v>
      </c>
      <c r="B4" s="9" t="s">
        <v>10</v>
      </c>
      <c r="C4" s="10" t="s">
        <v>11</v>
      </c>
      <c r="D4" s="11" t="str">
        <f>REPLACE(Sheet1!D4,11,4,"****")</f>
        <v>3310822001****5511</v>
      </c>
      <c r="E4" s="12" t="str">
        <f>REPLACE(Sheet1!E4,15,4,"****")</f>
        <v>JX410400202300****</v>
      </c>
      <c r="F4" s="10" t="s">
        <v>14</v>
      </c>
      <c r="G4" s="10" t="str">
        <f>REPLACE(Sheet1!G4,5,4,"****")</f>
        <v>1995****152</v>
      </c>
      <c r="H4" s="10" t="s">
        <v>16</v>
      </c>
    </row>
    <row r="5" ht="22" customHeight="1" spans="1:8">
      <c r="A5" s="8">
        <v>2</v>
      </c>
      <c r="B5" s="13" t="s">
        <v>17</v>
      </c>
      <c r="C5" s="10" t="s">
        <v>11</v>
      </c>
      <c r="D5" s="11" t="str">
        <f>REPLACE(Sheet1!D5,11,4,"****")</f>
        <v>4128242000****0010</v>
      </c>
      <c r="E5" s="12" t="str">
        <f>REPLACE(Sheet1!E5,15,4,"****")</f>
        <v>JX410400202300****</v>
      </c>
      <c r="F5" s="10" t="s">
        <v>14</v>
      </c>
      <c r="G5" s="10" t="str">
        <f>REPLACE(Sheet1!G5,5,4,"****")</f>
        <v>1833****476</v>
      </c>
      <c r="H5" s="10" t="s">
        <v>16</v>
      </c>
    </row>
    <row r="6" ht="22" customHeight="1" spans="1:8">
      <c r="A6" s="8">
        <v>3</v>
      </c>
      <c r="B6" s="9" t="s">
        <v>21</v>
      </c>
      <c r="C6" s="10" t="s">
        <v>11</v>
      </c>
      <c r="D6" s="11" t="str">
        <f>REPLACE(Sheet1!D6,11,4,"****")</f>
        <v>4108812001****4510</v>
      </c>
      <c r="E6" s="12" t="str">
        <f>REPLACE(Sheet1!E6,15,4,"****")</f>
        <v>JX410400202300****</v>
      </c>
      <c r="F6" s="10" t="s">
        <v>14</v>
      </c>
      <c r="G6" s="10" t="str">
        <f>REPLACE(Sheet1!G6,5,4,"****")</f>
        <v>1753****723</v>
      </c>
      <c r="H6" s="10" t="s">
        <v>16</v>
      </c>
    </row>
    <row r="7" ht="22" customHeight="1" spans="1:8">
      <c r="A7" s="8">
        <v>4</v>
      </c>
      <c r="B7" s="9" t="s">
        <v>25</v>
      </c>
      <c r="C7" s="10" t="s">
        <v>11</v>
      </c>
      <c r="D7" s="11" t="str">
        <f>REPLACE(Sheet1!D7,11,4,"****")</f>
        <v>1201112001****451X</v>
      </c>
      <c r="E7" s="12" t="str">
        <f>REPLACE(Sheet1!E7,15,4,"****")</f>
        <v>JX410400202300****</v>
      </c>
      <c r="F7" s="10" t="s">
        <v>14</v>
      </c>
      <c r="G7" s="10" t="str">
        <f>REPLACE(Sheet1!G7,5,4,"****")</f>
        <v>1513****392</v>
      </c>
      <c r="H7" s="10" t="s">
        <v>16</v>
      </c>
    </row>
    <row r="8" ht="22" customHeight="1" spans="1:8">
      <c r="A8" s="8">
        <v>5</v>
      </c>
      <c r="B8" s="13" t="s">
        <v>29</v>
      </c>
      <c r="C8" s="10" t="s">
        <v>11</v>
      </c>
      <c r="D8" s="11" t="str">
        <f>REPLACE(Sheet1!D8,11,4,"****")</f>
        <v>4103221999****0036</v>
      </c>
      <c r="E8" s="12" t="str">
        <f>REPLACE(Sheet1!E8,15,4,"****")</f>
        <v>JX410400202300****</v>
      </c>
      <c r="F8" s="10" t="s">
        <v>14</v>
      </c>
      <c r="G8" s="10" t="str">
        <f>REPLACE(Sheet1!G8,5,4,"****")</f>
        <v>1513****129</v>
      </c>
      <c r="H8" s="10" t="s">
        <v>16</v>
      </c>
    </row>
    <row r="9" ht="22" customHeight="1" spans="1:8">
      <c r="A9" s="8">
        <v>6</v>
      </c>
      <c r="B9" s="13" t="s">
        <v>33</v>
      </c>
      <c r="C9" s="10" t="s">
        <v>11</v>
      </c>
      <c r="D9" s="11" t="str">
        <f>REPLACE(Sheet1!D9,11,4,"****")</f>
        <v>1401072001****4522</v>
      </c>
      <c r="E9" s="12" t="str">
        <f>REPLACE(Sheet1!E9,15,4,"****")</f>
        <v>JX410400202300****</v>
      </c>
      <c r="F9" s="10" t="s">
        <v>14</v>
      </c>
      <c r="G9" s="10" t="str">
        <f>REPLACE(Sheet1!G9,5,4,"****")</f>
        <v>1329****283</v>
      </c>
      <c r="H9" s="10" t="s">
        <v>16</v>
      </c>
    </row>
    <row r="10" ht="22" customHeight="1" spans="1:8">
      <c r="A10" s="8">
        <v>7</v>
      </c>
      <c r="B10" s="14" t="s">
        <v>37</v>
      </c>
      <c r="C10" s="10" t="s">
        <v>11</v>
      </c>
      <c r="D10" s="11" t="str">
        <f>REPLACE(Sheet1!D10,11,4,"****")</f>
        <v>4116211999****1010</v>
      </c>
      <c r="E10" s="12" t="str">
        <f>REPLACE(Sheet1!E10,15,4,"****")</f>
        <v>JX410400202300****</v>
      </c>
      <c r="F10" s="10" t="s">
        <v>14</v>
      </c>
      <c r="G10" s="10" t="str">
        <f>REPLACE(Sheet1!G10,5,4,"****")</f>
        <v>1378****137</v>
      </c>
      <c r="H10" s="10" t="s">
        <v>16</v>
      </c>
    </row>
    <row r="11" ht="22" customHeight="1" spans="1:8">
      <c r="A11" s="8">
        <v>8</v>
      </c>
      <c r="B11" s="14" t="s">
        <v>41</v>
      </c>
      <c r="C11" s="10" t="s">
        <v>11</v>
      </c>
      <c r="D11" s="11" t="str">
        <f>REPLACE(Sheet1!D11,11,4,"****")</f>
        <v>4113262001****4611</v>
      </c>
      <c r="E11" s="12" t="str">
        <f>REPLACE(Sheet1!E11,15,4,"****")</f>
        <v>JX410400202300****</v>
      </c>
      <c r="F11" s="10" t="s">
        <v>14</v>
      </c>
      <c r="G11" s="10" t="str">
        <f>REPLACE(Sheet1!G11,5,4,"****")</f>
        <v>1513****941</v>
      </c>
      <c r="H11" s="10" t="s">
        <v>16</v>
      </c>
    </row>
    <row r="12" ht="22" customHeight="1" spans="1:8">
      <c r="A12" s="8">
        <v>9</v>
      </c>
      <c r="B12" s="14" t="s">
        <v>45</v>
      </c>
      <c r="C12" s="10" t="s">
        <v>11</v>
      </c>
      <c r="D12" s="11" t="str">
        <f>REPLACE(Sheet1!D12,11,4,"****")</f>
        <v>4102211999****9872</v>
      </c>
      <c r="E12" s="12" t="str">
        <f>REPLACE(Sheet1!E12,15,4,"****")</f>
        <v>JX410400202300****</v>
      </c>
      <c r="F12" s="10" t="s">
        <v>14</v>
      </c>
      <c r="G12" s="10" t="str">
        <f>REPLACE(Sheet1!G12,5,4,"****")</f>
        <v>1780****075</v>
      </c>
      <c r="H12" s="10" t="s">
        <v>16</v>
      </c>
    </row>
    <row r="13" ht="22" customHeight="1" spans="1:8">
      <c r="A13" s="8">
        <v>10</v>
      </c>
      <c r="B13" s="13" t="s">
        <v>49</v>
      </c>
      <c r="C13" s="10" t="s">
        <v>11</v>
      </c>
      <c r="D13" s="11" t="str">
        <f>REPLACE(Sheet1!D13,11,4,"****")</f>
        <v>4116262001****8056</v>
      </c>
      <c r="E13" s="12" t="str">
        <f>REPLACE(Sheet1!E13,15,4,"****")</f>
        <v>JX410400202300****</v>
      </c>
      <c r="F13" s="10" t="s">
        <v>14</v>
      </c>
      <c r="G13" s="10" t="str">
        <f>REPLACE(Sheet1!G13,5,4,"****")</f>
        <v>1593****178</v>
      </c>
      <c r="H13" s="10" t="s">
        <v>16</v>
      </c>
    </row>
    <row r="14" ht="22" customHeight="1" spans="1:8">
      <c r="A14" s="8">
        <v>11</v>
      </c>
      <c r="B14" s="15" t="s">
        <v>53</v>
      </c>
      <c r="C14" s="10" t="s">
        <v>11</v>
      </c>
      <c r="D14" s="11" t="str">
        <f>REPLACE(Sheet1!D14,11,4,"****")</f>
        <v>4109262001****4811</v>
      </c>
      <c r="E14" s="12" t="str">
        <f>REPLACE(Sheet1!E14,15,4,"****")</f>
        <v>JX410400202300****</v>
      </c>
      <c r="F14" s="10" t="s">
        <v>14</v>
      </c>
      <c r="G14" s="10" t="str">
        <f>REPLACE(Sheet1!G14,5,4,"****")</f>
        <v>1378****905</v>
      </c>
      <c r="H14" s="10" t="s">
        <v>16</v>
      </c>
    </row>
    <row r="15" ht="22" customHeight="1" spans="1:8">
      <c r="A15" s="8">
        <v>12</v>
      </c>
      <c r="B15" s="15" t="s">
        <v>57</v>
      </c>
      <c r="C15" s="10" t="s">
        <v>11</v>
      </c>
      <c r="D15" s="11" t="str">
        <f>REPLACE(Sheet1!D15,11,4,"****")</f>
        <v>3504302000****051X</v>
      </c>
      <c r="E15" s="12" t="str">
        <f>REPLACE(Sheet1!E15,15,4,"****")</f>
        <v>JX410400202300****</v>
      </c>
      <c r="F15" s="10" t="s">
        <v>14</v>
      </c>
      <c r="G15" s="10" t="str">
        <f>REPLACE(Sheet1!G15,5,4,"****")</f>
        <v>1378****621</v>
      </c>
      <c r="H15" s="10" t="s">
        <v>16</v>
      </c>
    </row>
    <row r="16" ht="22" customHeight="1" spans="1:8">
      <c r="A16" s="8">
        <v>13</v>
      </c>
      <c r="B16" s="15" t="s">
        <v>61</v>
      </c>
      <c r="C16" s="10" t="s">
        <v>11</v>
      </c>
      <c r="D16" s="11" t="str">
        <f>REPLACE(Sheet1!D16,11,4,"****")</f>
        <v>4113022000****2812</v>
      </c>
      <c r="E16" s="12" t="str">
        <f>REPLACE(Sheet1!E16,15,4,"****")</f>
        <v>JX410400202300****</v>
      </c>
      <c r="F16" s="10" t="s">
        <v>14</v>
      </c>
      <c r="G16" s="10" t="str">
        <f>REPLACE(Sheet1!G16,5,4,"****")</f>
        <v>1573****860</v>
      </c>
      <c r="H16" s="10" t="s">
        <v>16</v>
      </c>
    </row>
    <row r="17" ht="22" customHeight="1" spans="1:8">
      <c r="A17" s="8">
        <v>14</v>
      </c>
      <c r="B17" s="13" t="s">
        <v>65</v>
      </c>
      <c r="C17" s="10" t="s">
        <v>11</v>
      </c>
      <c r="D17" s="11" t="str">
        <f>REPLACE(Sheet1!D17,11,4,"****")</f>
        <v>4113262001****2845</v>
      </c>
      <c r="E17" s="12" t="str">
        <f>REPLACE(Sheet1!E17,15,4,"****")</f>
        <v>JX410400202300****</v>
      </c>
      <c r="F17" s="10" t="s">
        <v>14</v>
      </c>
      <c r="G17" s="10" t="str">
        <f>REPLACE(Sheet1!G17,5,4,"****")</f>
        <v>1823****853</v>
      </c>
      <c r="H17" s="10" t="s">
        <v>16</v>
      </c>
    </row>
    <row r="18" ht="22" customHeight="1" spans="1:8">
      <c r="A18" s="8">
        <v>15</v>
      </c>
      <c r="B18" s="15" t="s">
        <v>69</v>
      </c>
      <c r="C18" s="10" t="s">
        <v>11</v>
      </c>
      <c r="D18" s="11" t="str">
        <f>REPLACE(Sheet1!D18,11,4,"****")</f>
        <v>4107262002****5414</v>
      </c>
      <c r="E18" s="12" t="str">
        <f>REPLACE(Sheet1!E18,15,4,"****")</f>
        <v>JX410400202300****</v>
      </c>
      <c r="F18" s="10" t="s">
        <v>14</v>
      </c>
      <c r="G18" s="10" t="str">
        <f>REPLACE(Sheet1!G18,5,4,"****")</f>
        <v>1378****795</v>
      </c>
      <c r="H18" s="10" t="s">
        <v>16</v>
      </c>
    </row>
    <row r="19" ht="22" customHeight="1" spans="1:8">
      <c r="A19" s="8">
        <v>16</v>
      </c>
      <c r="B19" s="15" t="s">
        <v>73</v>
      </c>
      <c r="C19" s="10" t="s">
        <v>11</v>
      </c>
      <c r="D19" s="11" t="str">
        <f>REPLACE(Sheet1!D19,11,4,"****")</f>
        <v>4128222000****1577</v>
      </c>
      <c r="E19" s="12" t="str">
        <f>REPLACE(Sheet1!E19,15,4,"****")</f>
        <v>JX410400202300****</v>
      </c>
      <c r="F19" s="10" t="s">
        <v>14</v>
      </c>
      <c r="G19" s="10" t="str">
        <f>REPLACE(Sheet1!G19,5,4,"****")</f>
        <v>1378****325</v>
      </c>
      <c r="H19" s="10" t="s">
        <v>16</v>
      </c>
    </row>
    <row r="20" ht="22" customHeight="1" spans="1:8">
      <c r="A20" s="8">
        <v>17</v>
      </c>
      <c r="B20" s="15" t="s">
        <v>77</v>
      </c>
      <c r="C20" s="10" t="s">
        <v>11</v>
      </c>
      <c r="D20" s="11" t="str">
        <f>REPLACE(Sheet1!D20,11,4,"****")</f>
        <v>4305252001****3513</v>
      </c>
      <c r="E20" s="12" t="str">
        <f>REPLACE(Sheet1!E20,15,4,"****")</f>
        <v>JX410400202300****</v>
      </c>
      <c r="F20" s="10" t="s">
        <v>14</v>
      </c>
      <c r="G20" s="10" t="str">
        <f>REPLACE(Sheet1!G20,5,4,"****")</f>
        <v>1753****730</v>
      </c>
      <c r="H20" s="10" t="s">
        <v>16</v>
      </c>
    </row>
    <row r="21" ht="22" customHeight="1" spans="1:8">
      <c r="A21" s="8">
        <v>18</v>
      </c>
      <c r="B21" s="15" t="s">
        <v>81</v>
      </c>
      <c r="C21" s="10" t="s">
        <v>11</v>
      </c>
      <c r="D21" s="11" t="str">
        <f>REPLACE(Sheet1!D21,11,4,"****")</f>
        <v>4105272000****9835</v>
      </c>
      <c r="E21" s="12" t="str">
        <f>REPLACE(Sheet1!E21,15,4,"****")</f>
        <v>JX410400202300****</v>
      </c>
      <c r="F21" s="10" t="s">
        <v>14</v>
      </c>
      <c r="G21" s="10" t="str">
        <f>REPLACE(Sheet1!G21,5,4,"****")</f>
        <v>1753****843</v>
      </c>
      <c r="H21" s="10" t="s">
        <v>16</v>
      </c>
    </row>
    <row r="22" ht="22" customHeight="1" spans="1:8">
      <c r="A22" s="8">
        <v>19</v>
      </c>
      <c r="B22" s="15" t="s">
        <v>85</v>
      </c>
      <c r="C22" s="10" t="s">
        <v>11</v>
      </c>
      <c r="D22" s="11" t="str">
        <f>REPLACE(Sheet1!D22,11,4,"****")</f>
        <v>1402251998****0036</v>
      </c>
      <c r="E22" s="12" t="str">
        <f>REPLACE(Sheet1!E22,15,4,"****")</f>
        <v>JX410400202300****</v>
      </c>
      <c r="F22" s="10" t="s">
        <v>14</v>
      </c>
      <c r="G22" s="10" t="str">
        <f>REPLACE(Sheet1!G22,5,4,"****")</f>
        <v>1864****076</v>
      </c>
      <c r="H22" s="10" t="s">
        <v>16</v>
      </c>
    </row>
    <row r="23" ht="22" customHeight="1" spans="1:8">
      <c r="A23" s="8">
        <v>20</v>
      </c>
      <c r="B23" s="15" t="s">
        <v>89</v>
      </c>
      <c r="C23" s="10" t="s">
        <v>11</v>
      </c>
      <c r="D23" s="11" t="str">
        <f>REPLACE(Sheet1!D23,11,4,"****")</f>
        <v>4105022000****0077</v>
      </c>
      <c r="E23" s="12" t="str">
        <f>REPLACE(Sheet1!E23,15,4,"****")</f>
        <v>JX410400202300****</v>
      </c>
      <c r="F23" s="10" t="s">
        <v>14</v>
      </c>
      <c r="G23" s="10" t="str">
        <f>REPLACE(Sheet1!G23,5,4,"****")</f>
        <v>1567****912</v>
      </c>
      <c r="H23" s="10" t="s">
        <v>16</v>
      </c>
    </row>
    <row r="24" ht="22" customHeight="1" spans="1:8">
      <c r="A24" s="8">
        <v>21</v>
      </c>
      <c r="B24" s="9" t="s">
        <v>93</v>
      </c>
      <c r="C24" s="10" t="s">
        <v>11</v>
      </c>
      <c r="D24" s="11" t="str">
        <f>REPLACE(Sheet1!D24,11,4,"****")</f>
        <v>4113232001****3458</v>
      </c>
      <c r="E24" s="12" t="str">
        <f>REPLACE(Sheet1!E24,15,4,"****")</f>
        <v>JX410400202300****</v>
      </c>
      <c r="F24" s="10" t="s">
        <v>14</v>
      </c>
      <c r="G24" s="10" t="str">
        <f>REPLACE(Sheet1!G24,5,4,"****")</f>
        <v>1378****675</v>
      </c>
      <c r="H24" s="10" t="s">
        <v>16</v>
      </c>
    </row>
    <row r="25" ht="22" customHeight="1" spans="1:8">
      <c r="A25" s="8">
        <v>22</v>
      </c>
      <c r="B25" s="15" t="s">
        <v>97</v>
      </c>
      <c r="C25" s="10" t="s">
        <v>11</v>
      </c>
      <c r="D25" s="11" t="str">
        <f>REPLACE(Sheet1!D25,11,4,"****")</f>
        <v>4307022002****3023</v>
      </c>
      <c r="E25" s="12" t="str">
        <f>REPLACE(Sheet1!E25,15,4,"****")</f>
        <v>JX410400202300****</v>
      </c>
      <c r="F25" s="10" t="s">
        <v>14</v>
      </c>
      <c r="G25" s="10" t="str">
        <f>REPLACE(Sheet1!G25,5,4,"****")</f>
        <v>1807****283</v>
      </c>
      <c r="H25" s="10" t="s">
        <v>16</v>
      </c>
    </row>
    <row r="26" ht="22" customHeight="1" spans="1:8">
      <c r="A26" s="8">
        <v>23</v>
      </c>
      <c r="B26" s="15" t="s">
        <v>101</v>
      </c>
      <c r="C26" s="10" t="s">
        <v>11</v>
      </c>
      <c r="D26" s="11" t="str">
        <f>REPLACE(Sheet1!D26,11,4,"****")</f>
        <v>4104212001****0036</v>
      </c>
      <c r="E26" s="12" t="str">
        <f>REPLACE(Sheet1!E26,15,4,"****")</f>
        <v>JX410400202300****</v>
      </c>
      <c r="F26" s="10" t="s">
        <v>14</v>
      </c>
      <c r="G26" s="10" t="str">
        <f>REPLACE(Sheet1!G26,5,4,"****")</f>
        <v>1583****223</v>
      </c>
      <c r="H26" s="10" t="s">
        <v>16</v>
      </c>
    </row>
    <row r="27" ht="22" customHeight="1" spans="1:8">
      <c r="A27" s="8">
        <v>24</v>
      </c>
      <c r="B27" s="15" t="s">
        <v>105</v>
      </c>
      <c r="C27" s="10" t="s">
        <v>11</v>
      </c>
      <c r="D27" s="11" t="str">
        <f>REPLACE(Sheet1!D27,11,4,"****")</f>
        <v>4101022001****0051</v>
      </c>
      <c r="E27" s="12" t="str">
        <f>REPLACE(Sheet1!E27,15,4,"****")</f>
        <v>JX410400202300****</v>
      </c>
      <c r="F27" s="10" t="s">
        <v>14</v>
      </c>
      <c r="G27" s="10" t="str">
        <f>REPLACE(Sheet1!G27,5,4,"****")</f>
        <v>1778****908</v>
      </c>
      <c r="H27" s="10" t="s">
        <v>16</v>
      </c>
    </row>
    <row r="28" ht="22" customHeight="1" spans="1:8">
      <c r="A28" s="8">
        <v>25</v>
      </c>
      <c r="B28" s="15" t="s">
        <v>109</v>
      </c>
      <c r="C28" s="10" t="s">
        <v>11</v>
      </c>
      <c r="D28" s="11" t="str">
        <f>REPLACE(Sheet1!D28,11,4,"****")</f>
        <v>4127282000****1210</v>
      </c>
      <c r="E28" s="12" t="str">
        <f>REPLACE(Sheet1!E28,15,4,"****")</f>
        <v>JX410400202300****</v>
      </c>
      <c r="F28" s="10" t="s">
        <v>14</v>
      </c>
      <c r="G28" s="10" t="str">
        <f>REPLACE(Sheet1!G28,5,4,"****")</f>
        <v>1523****231</v>
      </c>
      <c r="H28" s="10" t="s">
        <v>16</v>
      </c>
    </row>
    <row r="29" ht="22" customHeight="1" spans="1:8">
      <c r="A29" s="8">
        <v>26</v>
      </c>
      <c r="B29" s="15" t="s">
        <v>113</v>
      </c>
      <c r="C29" s="10" t="s">
        <v>11</v>
      </c>
      <c r="D29" s="11" t="str">
        <f>REPLACE(Sheet1!D29,11,4,"****")</f>
        <v>1423012001****0265</v>
      </c>
      <c r="E29" s="12" t="str">
        <f>REPLACE(Sheet1!E29,15,4,"****")</f>
        <v>JX410400202300****</v>
      </c>
      <c r="F29" s="10" t="s">
        <v>14</v>
      </c>
      <c r="G29" s="10" t="str">
        <f>REPLACE(Sheet1!G29,5,4,"****")</f>
        <v>1553****819</v>
      </c>
      <c r="H29" s="10" t="s">
        <v>16</v>
      </c>
    </row>
    <row r="30" ht="22" customHeight="1" spans="1:8">
      <c r="A30" s="8">
        <v>27</v>
      </c>
      <c r="B30" s="15" t="s">
        <v>117</v>
      </c>
      <c r="C30" s="10" t="s">
        <v>11</v>
      </c>
      <c r="D30" s="11" t="str">
        <f>REPLACE(Sheet1!D30,11,4,"****")</f>
        <v>4114032000****1512</v>
      </c>
      <c r="E30" s="12" t="str">
        <f>REPLACE(Sheet1!E30,15,4,"****")</f>
        <v>JX410400202300****</v>
      </c>
      <c r="F30" s="10" t="s">
        <v>14</v>
      </c>
      <c r="G30" s="10" t="str">
        <f>REPLACE(Sheet1!G30,5,4,"****")</f>
        <v>1893****027</v>
      </c>
      <c r="H30" s="10" t="s">
        <v>16</v>
      </c>
    </row>
    <row r="31" ht="22" customHeight="1" spans="1:8">
      <c r="A31" s="8">
        <v>28</v>
      </c>
      <c r="B31" s="15" t="s">
        <v>121</v>
      </c>
      <c r="C31" s="10" t="s">
        <v>11</v>
      </c>
      <c r="D31" s="11" t="str">
        <f>REPLACE(Sheet1!D31,11,4,"****")</f>
        <v>4302212000****1718</v>
      </c>
      <c r="E31" s="12" t="str">
        <f>REPLACE(Sheet1!E31,15,4,"****")</f>
        <v>JX410400202300****</v>
      </c>
      <c r="F31" s="10" t="s">
        <v>14</v>
      </c>
      <c r="G31" s="10" t="str">
        <f>REPLACE(Sheet1!G31,5,4,"****")</f>
        <v>1357****847</v>
      </c>
      <c r="H31" s="10" t="s">
        <v>16</v>
      </c>
    </row>
    <row r="32" ht="22" customHeight="1" spans="1:8">
      <c r="A32" s="8">
        <v>29</v>
      </c>
      <c r="B32" s="13" t="s">
        <v>125</v>
      </c>
      <c r="C32" s="10" t="s">
        <v>11</v>
      </c>
      <c r="D32" s="11" t="str">
        <f>REPLACE(Sheet1!D32,11,4,"****")</f>
        <v>4101812000****5057</v>
      </c>
      <c r="E32" s="12" t="str">
        <f>REPLACE(Sheet1!E32,15,4,"****")</f>
        <v>JX410400202300****</v>
      </c>
      <c r="F32" s="10" t="s">
        <v>14</v>
      </c>
      <c r="G32" s="10" t="str">
        <f>REPLACE(Sheet1!G32,5,4,"****")</f>
        <v>1823****921</v>
      </c>
      <c r="H32" s="10" t="s">
        <v>16</v>
      </c>
    </row>
    <row r="33" ht="22" customHeight="1" spans="1:8">
      <c r="A33" s="8">
        <v>30</v>
      </c>
      <c r="B33" s="13" t="s">
        <v>129</v>
      </c>
      <c r="C33" s="16" t="s">
        <v>11</v>
      </c>
      <c r="D33" s="11" t="str">
        <f>REPLACE(Sheet1!D33,11,4,"****")</f>
        <v>4114031999****7819</v>
      </c>
      <c r="E33" s="12" t="str">
        <f>REPLACE(Sheet1!E33,15,4,"****")</f>
        <v>JX410400202300****</v>
      </c>
      <c r="F33" s="16" t="s">
        <v>14</v>
      </c>
      <c r="G33" s="10" t="str">
        <f>REPLACE(Sheet1!G33,5,4,"****")</f>
        <v>1823****712</v>
      </c>
      <c r="H33" s="16" t="s">
        <v>16</v>
      </c>
    </row>
    <row r="34" customFormat="1" ht="57" customHeight="1" spans="1:8">
      <c r="A34" s="8" t="s">
        <v>133</v>
      </c>
      <c r="B34" s="17"/>
      <c r="C34" s="4" t="s">
        <v>134</v>
      </c>
      <c r="D34" s="4"/>
      <c r="E34" s="4"/>
      <c r="F34" s="4"/>
      <c r="G34" s="4"/>
      <c r="H34" s="4"/>
    </row>
  </sheetData>
  <mergeCells count="4">
    <mergeCell ref="A1:H1"/>
    <mergeCell ref="A2:H2"/>
    <mergeCell ref="A34:B34"/>
    <mergeCell ref="C34:H34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隐藏版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2020-11-30T03:58:00Z</dcterms:created>
  <dcterms:modified xsi:type="dcterms:W3CDTF">2023-05-05T00:14:46Z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3DBDEEF39F674441A39324CC820CE66C</vt:lpwstr>
  </property>
</Properties>
</file>