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<sst xmlns="http://schemas.openxmlformats.org/spreadsheetml/2006/main" count="463" uniqueCount="160">
  <si>
    <t>就业技能培训学员公示台账</t>
  </si>
  <si>
    <t>培训机构（公章）：平顶山市容成职业培训学校                  培训班期数：第4期 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</si>
  <si>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</si>
  <si>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</si>
  <si>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</si>
  <si>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</si>
  <si>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</si>
  <si>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</si>
  <si>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</si>
  <si>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</si>
  <si>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孙浩杰</t>
  </si>
  <si>
    <t>毕业学年大学生</t>
  </si>
  <si>
    <t>412823200101156411</t>
  </si>
  <si>
    <t>JX4104002023000136</t>
  </si>
  <si>
    <t>河南城建学院</t>
  </si>
  <si>
    <t>电子商务</t>
  </si>
  <si>
    <t>曹书航</t>
  </si>
  <si>
    <t>130183200011151552</t>
  </si>
  <si>
    <t>JX4104002023000137</t>
  </si>
  <si>
    <t>张嘉辉</t>
  </si>
  <si>
    <t>35032120010729071X</t>
  </si>
  <si>
    <t>JX4104002023000138</t>
  </si>
  <si>
    <t>18760593653</t>
  </si>
  <si>
    <t>蒋琪鹏</t>
  </si>
  <si>
    <t>35030520000112203X</t>
  </si>
  <si>
    <t>JX4104002023000139</t>
  </si>
  <si>
    <t>吴志鹏</t>
  </si>
  <si>
    <t>350111200104031532</t>
  </si>
  <si>
    <t>JX4104002023000140</t>
  </si>
  <si>
    <t>刘伟</t>
  </si>
  <si>
    <t>411523200110301716</t>
  </si>
  <si>
    <t>JX4104002023000141</t>
  </si>
  <si>
    <t>朱井隆</t>
  </si>
  <si>
    <t>412825199908267339</t>
  </si>
  <si>
    <t>JX4104002023000142</t>
  </si>
  <si>
    <t>郑淑艳</t>
  </si>
  <si>
    <t>411402200107277949</t>
  </si>
  <si>
    <t>JX4104002023000143</t>
  </si>
  <si>
    <t>千齐峰</t>
  </si>
  <si>
    <t>410823200101110251</t>
  </si>
  <si>
    <t>JX4104002023000144</t>
  </si>
  <si>
    <t>彭世威</t>
  </si>
  <si>
    <t>410122200008252015</t>
  </si>
  <si>
    <t>JX4104002023000145</t>
  </si>
  <si>
    <t>李源滔</t>
  </si>
  <si>
    <t>410901200009294016</t>
  </si>
  <si>
    <t>JX4104002023000146</t>
  </si>
  <si>
    <t>唐鹏凯</t>
  </si>
  <si>
    <t>412801200208164114</t>
  </si>
  <si>
    <t>JX4104002023000147</t>
  </si>
  <si>
    <t>孙科</t>
  </si>
  <si>
    <t>412727200102160754</t>
  </si>
  <si>
    <t>JX4104002023000148</t>
  </si>
  <si>
    <t>15203944872</t>
  </si>
  <si>
    <t>汤月轩</t>
  </si>
  <si>
    <t>350421200011026020</t>
  </si>
  <si>
    <t>JX4104002023000116</t>
  </si>
  <si>
    <t xml:space="preserve"> 18239792053 </t>
  </si>
  <si>
    <t>方威振</t>
  </si>
  <si>
    <t>412829200011024018</t>
  </si>
  <si>
    <t>JX4104002023000149</t>
  </si>
  <si>
    <t>李志辉</t>
  </si>
  <si>
    <t>410328200101189718</t>
  </si>
  <si>
    <t>JX4104002023000150</t>
  </si>
  <si>
    <t xml:space="preserve"> 17530979071 </t>
  </si>
  <si>
    <t>罗天浩</t>
  </si>
  <si>
    <r>
      <rPr>
        <sz val="11"/>
        <rFont val="宋体"/>
        <charset val="134"/>
      </rPr>
      <t>654101200009070017</t>
    </r>
  </si>
  <si>
    <t>JX4104002023000151</t>
  </si>
  <si>
    <t>陈鑫</t>
  </si>
  <si>
    <r>
      <rPr>
        <sz val="11"/>
        <rFont val="宋体"/>
        <charset val="134"/>
      </rPr>
      <t>411627200012016453</t>
    </r>
  </si>
  <si>
    <t>JX4104002023000152</t>
  </si>
  <si>
    <t>马子康</t>
  </si>
  <si>
    <r>
      <rPr>
        <sz val="11"/>
        <rFont val="宋体"/>
        <charset val="134"/>
      </rPr>
      <t>654121200010190054</t>
    </r>
  </si>
  <si>
    <t>JX4104002023000153</t>
  </si>
  <si>
    <t>13899772666</t>
  </si>
  <si>
    <t>许一鸣</t>
  </si>
  <si>
    <t>410185199911281533</t>
  </si>
  <si>
    <t>JX4104002023000154</t>
  </si>
  <si>
    <t>姜一帆</t>
  </si>
  <si>
    <t>412823200101126458</t>
  </si>
  <si>
    <t>JX4104002023000155</t>
  </si>
  <si>
    <t>乔宇</t>
  </si>
  <si>
    <t>612728200002080611</t>
  </si>
  <si>
    <t>JX4104002023000156</t>
  </si>
  <si>
    <t>张丕浩</t>
  </si>
  <si>
    <t>440803199904242412</t>
  </si>
  <si>
    <t>JX4104002023000157</t>
  </si>
  <si>
    <t xml:space="preserve"> 13924405093 </t>
  </si>
  <si>
    <t>翁楚君</t>
  </si>
  <si>
    <t>350111200108131549</t>
  </si>
  <si>
    <t>JX41040020230000117</t>
  </si>
  <si>
    <t>杨怡萌</t>
  </si>
  <si>
    <t>410329200008132545</t>
  </si>
  <si>
    <t>JX4104002023000118</t>
  </si>
  <si>
    <t>邢黄超</t>
  </si>
  <si>
    <t>412726199812021634</t>
  </si>
  <si>
    <t>JX4104002023000119</t>
  </si>
  <si>
    <t>马军鹏</t>
  </si>
  <si>
    <t>412724199911146915</t>
  </si>
  <si>
    <t>JX4104002023000120</t>
  </si>
  <si>
    <t>陈信慧</t>
  </si>
  <si>
    <t>330381200009247657</t>
  </si>
  <si>
    <t>JX4104002023000121</t>
  </si>
  <si>
    <t>朱晨阳</t>
  </si>
  <si>
    <t>410222200001175518</t>
  </si>
  <si>
    <t>JX4104002023000122</t>
  </si>
  <si>
    <t>17538296628</t>
  </si>
  <si>
    <t>王高杰</t>
  </si>
  <si>
    <t>41030320000815103X</t>
  </si>
  <si>
    <t>JX4104002023000123</t>
  </si>
  <si>
    <t>15038560019</t>
  </si>
  <si>
    <t>朱大堃</t>
  </si>
  <si>
    <t>411523200010180013</t>
  </si>
  <si>
    <t>JX4104002023000124</t>
  </si>
  <si>
    <t>17337634301</t>
  </si>
  <si>
    <t>徐博闻</t>
  </si>
  <si>
    <t>120106200107170518</t>
  </si>
  <si>
    <t>JX4104002023000125</t>
  </si>
  <si>
    <t>赵亚六</t>
  </si>
  <si>
    <t>411528200206282259</t>
  </si>
  <si>
    <t>JX4104002023000126</t>
  </si>
  <si>
    <t>18239747815</t>
  </si>
  <si>
    <t>孙亮</t>
  </si>
  <si>
    <t>411528200108185535</t>
  </si>
  <si>
    <t>JX4104002023000127</t>
  </si>
  <si>
    <t>17530913523</t>
  </si>
  <si>
    <t>邢昭</t>
  </si>
  <si>
    <t>410728200106251519</t>
  </si>
  <si>
    <t>JX4104002023000128</t>
  </si>
  <si>
    <t>18303663290</t>
  </si>
  <si>
    <t>李江浩</t>
  </si>
  <si>
    <t>410105200102230131</t>
  </si>
  <si>
    <t>JX4104002023000129</t>
  </si>
  <si>
    <t>13783238245</t>
  </si>
  <si>
    <t>乔晗</t>
  </si>
  <si>
    <t>410225200106090018</t>
  </si>
  <si>
    <t>JX4104002023000130</t>
  </si>
  <si>
    <t>18239748275</t>
  </si>
  <si>
    <t>曹洪森</t>
  </si>
  <si>
    <t>410511200110290010</t>
  </si>
  <si>
    <t>JX4104002023000131</t>
  </si>
  <si>
    <t>18737248810</t>
  </si>
  <si>
    <t>房鹏程</t>
  </si>
  <si>
    <t>411381200110207917</t>
  </si>
  <si>
    <t>JX4104002023000132</t>
  </si>
  <si>
    <t>13333694857</t>
  </si>
  <si>
    <t>胡智辉</t>
  </si>
  <si>
    <t>411528200105057191</t>
  </si>
  <si>
    <t>JX4104002023000133</t>
  </si>
  <si>
    <t>15916909718</t>
  </si>
  <si>
    <t>李根</t>
  </si>
  <si>
    <t>41032720010620858X</t>
  </si>
  <si>
    <t>JX4104002023000134</t>
  </si>
  <si>
    <t>17530931259</t>
  </si>
  <si>
    <t>郝妍晴</t>
  </si>
  <si>
    <t>411421200010047986</t>
  </si>
  <si>
    <t>JX4104002023000135</t>
  </si>
  <si>
    <t>13781836725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</si>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</sst>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76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selection activeCell="E4" sqref="E4:E45"/>
    </sheetView>
  </sheetViews>
  <sheetFormatPr defaultColWidth="9" defaultRowHeight="14.4" outlineLevelCol="7"/>
  <cols>
    <col min="1" max="1" width="3.75" style="2" customWidth="1"/>
    <col min="2" max="2" width="10.8796296296296" customWidth="1"/>
    <col min="3" max="3" width="18.2222222222222" customWidth="1"/>
    <col min="4" max="4" width="21.4444444444444" customWidth="1"/>
    <col min="5" max="5" width="21.75" style="3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1" spans="1:8">
      <c r="A3" s="5" t="s">
        <v>2</v>
      </c>
      <c r="B3" s="6" t="s">
        <v>3</v>
      </c>
      <c r="C3" s="7" t="s">
        <v>4</v>
      </c>
      <c r="D3" s="7" t="s">
        <v>5</v>
      </c>
      <c r="E3" s="5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6" t="s">
        <v>12</v>
      </c>
      <c r="E4" s="10" t="s">
        <v>13</v>
      </c>
      <c r="F4" s="10" t="s">
        <v>14</v>
      </c>
      <c r="G4" s="17">
        <v>15236907853</v>
      </c>
      <c r="H4" s="10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23" t="s">
        <v>17</v>
      </c>
      <c r="E5" s="10" t="s">
        <v>18</v>
      </c>
      <c r="F5" s="10" t="s">
        <v>14</v>
      </c>
      <c r="G5" s="19">
        <v>18131103026</v>
      </c>
      <c r="H5" s="10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8" t="s">
        <v>20</v>
      </c>
      <c r="E6" s="10" t="s">
        <v>21</v>
      </c>
      <c r="F6" s="10" t="s">
        <v>14</v>
      </c>
      <c r="G6" s="19" t="s">
        <v>22</v>
      </c>
      <c r="H6" s="10" t="s">
        <v>15</v>
      </c>
    </row>
    <row r="7" ht="22" customHeight="1" spans="1:8">
      <c r="A7" s="8">
        <v>4</v>
      </c>
      <c r="B7" s="9" t="s">
        <v>23</v>
      </c>
      <c r="C7" s="10" t="s">
        <v>11</v>
      </c>
      <c r="D7" s="18" t="s">
        <v>24</v>
      </c>
      <c r="E7" s="10" t="s">
        <v>25</v>
      </c>
      <c r="F7" s="10" t="s">
        <v>14</v>
      </c>
      <c r="G7" s="19">
        <v>17530839380</v>
      </c>
      <c r="H7" s="10" t="s">
        <v>15</v>
      </c>
    </row>
    <row r="8" ht="22" customHeight="1" spans="1:8">
      <c r="A8" s="8">
        <v>5</v>
      </c>
      <c r="B8" s="9" t="s">
        <v>26</v>
      </c>
      <c r="C8" s="10" t="s">
        <v>11</v>
      </c>
      <c r="D8" s="23" t="s">
        <v>27</v>
      </c>
      <c r="E8" s="10" t="s">
        <v>28</v>
      </c>
      <c r="F8" s="10" t="s">
        <v>14</v>
      </c>
      <c r="G8" s="19">
        <v>18059089662</v>
      </c>
      <c r="H8" s="10" t="s">
        <v>15</v>
      </c>
    </row>
    <row r="9" ht="22" customHeight="1" spans="1:8">
      <c r="A9" s="8">
        <v>6</v>
      </c>
      <c r="B9" s="9" t="s">
        <v>29</v>
      </c>
      <c r="C9" s="10" t="s">
        <v>11</v>
      </c>
      <c r="D9" s="18" t="s">
        <v>30</v>
      </c>
      <c r="E9" s="10" t="s">
        <v>31</v>
      </c>
      <c r="F9" s="10" t="s">
        <v>14</v>
      </c>
      <c r="G9" s="19">
        <v>17814765706</v>
      </c>
      <c r="H9" s="10" t="s">
        <v>15</v>
      </c>
    </row>
    <row r="10" ht="22" customHeight="1" spans="1:8">
      <c r="A10" s="8">
        <v>7</v>
      </c>
      <c r="B10" s="9" t="s">
        <v>32</v>
      </c>
      <c r="C10" s="10" t="s">
        <v>11</v>
      </c>
      <c r="D10" s="18" t="s">
        <v>33</v>
      </c>
      <c r="E10" s="10" t="s">
        <v>34</v>
      </c>
      <c r="F10" s="10" t="s">
        <v>14</v>
      </c>
      <c r="G10" s="19">
        <v>15518395132</v>
      </c>
      <c r="H10" s="10" t="s">
        <v>15</v>
      </c>
    </row>
    <row r="11" ht="22" customHeight="1" spans="1:8">
      <c r="A11" s="8">
        <v>8</v>
      </c>
      <c r="B11" s="9" t="s">
        <v>35</v>
      </c>
      <c r="C11" s="10" t="s">
        <v>11</v>
      </c>
      <c r="D11" s="18" t="s">
        <v>36</v>
      </c>
      <c r="E11" s="10" t="s">
        <v>37</v>
      </c>
      <c r="F11" s="10" t="s">
        <v>14</v>
      </c>
      <c r="G11" s="19">
        <v>13783231743</v>
      </c>
      <c r="H11" s="10" t="s">
        <v>15</v>
      </c>
    </row>
    <row r="12" ht="22" customHeight="1" spans="1:8">
      <c r="A12" s="8">
        <v>9</v>
      </c>
      <c r="B12" s="9" t="s">
        <v>38</v>
      </c>
      <c r="C12" s="10" t="s">
        <v>11</v>
      </c>
      <c r="D12" s="18" t="s">
        <v>39</v>
      </c>
      <c r="E12" s="10" t="s">
        <v>40</v>
      </c>
      <c r="F12" s="10" t="s">
        <v>14</v>
      </c>
      <c r="G12" s="19">
        <v>15093853583</v>
      </c>
      <c r="H12" s="10" t="s">
        <v>15</v>
      </c>
    </row>
    <row r="13" ht="22" customHeight="1" spans="1:8">
      <c r="A13" s="8">
        <v>10</v>
      </c>
      <c r="B13" s="9" t="s">
        <v>41</v>
      </c>
      <c r="C13" s="10" t="s">
        <v>11</v>
      </c>
      <c r="D13" s="18" t="s">
        <v>42</v>
      </c>
      <c r="E13" s="10" t="s">
        <v>43</v>
      </c>
      <c r="F13" s="10" t="s">
        <v>14</v>
      </c>
      <c r="G13" s="19">
        <v>13598801422</v>
      </c>
      <c r="H13" s="10" t="s">
        <v>15</v>
      </c>
    </row>
    <row r="14" ht="22" customHeight="1" spans="1:8">
      <c r="A14" s="8">
        <v>11</v>
      </c>
      <c r="B14" s="9" t="s">
        <v>44</v>
      </c>
      <c r="C14" s="10" t="s">
        <v>11</v>
      </c>
      <c r="D14" s="18" t="s">
        <v>45</v>
      </c>
      <c r="E14" s="10" t="s">
        <v>46</v>
      </c>
      <c r="F14" s="10" t="s">
        <v>14</v>
      </c>
      <c r="G14" s="19">
        <v>15093772091</v>
      </c>
      <c r="H14" s="10" t="s">
        <v>15</v>
      </c>
    </row>
    <row r="15" ht="22" customHeight="1" spans="1:8">
      <c r="A15" s="8">
        <v>12</v>
      </c>
      <c r="B15" s="9" t="s">
        <v>47</v>
      </c>
      <c r="C15" s="10" t="s">
        <v>11</v>
      </c>
      <c r="D15" s="16" t="s">
        <v>48</v>
      </c>
      <c r="E15" s="10" t="s">
        <v>49</v>
      </c>
      <c r="F15" s="10" t="s">
        <v>14</v>
      </c>
      <c r="G15" s="17">
        <v>18338529600</v>
      </c>
      <c r="H15" s="10" t="s">
        <v>15</v>
      </c>
    </row>
    <row r="16" ht="22" customHeight="1" spans="1:8">
      <c r="A16" s="8">
        <v>13</v>
      </c>
      <c r="B16" s="9" t="s">
        <v>50</v>
      </c>
      <c r="C16" s="10" t="s">
        <v>11</v>
      </c>
      <c r="D16" s="18" t="s">
        <v>51</v>
      </c>
      <c r="E16" s="10" t="s">
        <v>52</v>
      </c>
      <c r="F16" s="10" t="s">
        <v>14</v>
      </c>
      <c r="G16" s="19" t="s">
        <v>53</v>
      </c>
      <c r="H16" s="10" t="s">
        <v>15</v>
      </c>
    </row>
    <row r="17" ht="22" customHeight="1" spans="1:8">
      <c r="A17" s="8">
        <v>14</v>
      </c>
      <c r="B17" s="9" t="s">
        <v>54</v>
      </c>
      <c r="C17" s="10" t="s">
        <v>11</v>
      </c>
      <c r="D17" s="18" t="s">
        <v>55</v>
      </c>
      <c r="E17" s="10" t="s">
        <v>56</v>
      </c>
      <c r="F17" s="10" t="s">
        <v>14</v>
      </c>
      <c r="G17" s="19" t="s">
        <v>57</v>
      </c>
      <c r="H17" s="10" t="s">
        <v>15</v>
      </c>
    </row>
    <row r="18" ht="22" customHeight="1" spans="1:8">
      <c r="A18" s="8">
        <v>15</v>
      </c>
      <c r="B18" s="9" t="s">
        <v>58</v>
      </c>
      <c r="C18" s="10" t="s">
        <v>11</v>
      </c>
      <c r="D18" s="16" t="s">
        <v>59</v>
      </c>
      <c r="E18" s="10" t="s">
        <v>60</v>
      </c>
      <c r="F18" s="10" t="s">
        <v>14</v>
      </c>
      <c r="G18" s="17">
        <v>13598920647</v>
      </c>
      <c r="H18" s="10" t="s">
        <v>15</v>
      </c>
    </row>
    <row r="19" ht="22" customHeight="1" spans="1:8">
      <c r="A19" s="8">
        <v>16</v>
      </c>
      <c r="B19" s="9" t="s">
        <v>61</v>
      </c>
      <c r="C19" s="10" t="s">
        <v>11</v>
      </c>
      <c r="D19" s="18" t="s">
        <v>62</v>
      </c>
      <c r="E19" s="10" t="s">
        <v>63</v>
      </c>
      <c r="F19" s="10" t="s">
        <v>14</v>
      </c>
      <c r="G19" s="19" t="s">
        <v>64</v>
      </c>
      <c r="H19" s="10" t="s">
        <v>15</v>
      </c>
    </row>
    <row r="20" ht="22" customHeight="1" spans="1:8">
      <c r="A20" s="8">
        <v>17</v>
      </c>
      <c r="B20" s="9" t="s">
        <v>65</v>
      </c>
      <c r="C20" s="10" t="s">
        <v>11</v>
      </c>
      <c r="D20" s="18" t="s">
        <v>66</v>
      </c>
      <c r="E20" s="10" t="s">
        <v>67</v>
      </c>
      <c r="F20" s="10" t="s">
        <v>14</v>
      </c>
      <c r="G20" s="19">
        <v>18317623253</v>
      </c>
      <c r="H20" s="10" t="s">
        <v>15</v>
      </c>
    </row>
    <row r="21" ht="22" customHeight="1" spans="1:8">
      <c r="A21" s="8">
        <v>18</v>
      </c>
      <c r="B21" s="9" t="s">
        <v>68</v>
      </c>
      <c r="C21" s="10" t="s">
        <v>11</v>
      </c>
      <c r="D21" s="18" t="s">
        <v>69</v>
      </c>
      <c r="E21" s="10" t="s">
        <v>70</v>
      </c>
      <c r="F21" s="10" t="s">
        <v>14</v>
      </c>
      <c r="G21" s="19">
        <v>17399131629</v>
      </c>
      <c r="H21" s="10" t="s">
        <v>15</v>
      </c>
    </row>
    <row r="22" ht="22" customHeight="1" spans="1:8">
      <c r="A22" s="8">
        <v>19</v>
      </c>
      <c r="B22" s="9" t="s">
        <v>71</v>
      </c>
      <c r="C22" s="10" t="s">
        <v>11</v>
      </c>
      <c r="D22" s="18" t="s">
        <v>72</v>
      </c>
      <c r="E22" s="10" t="s">
        <v>73</v>
      </c>
      <c r="F22" s="10" t="s">
        <v>14</v>
      </c>
      <c r="G22" s="19" t="s">
        <v>74</v>
      </c>
      <c r="H22" s="10" t="s">
        <v>15</v>
      </c>
    </row>
    <row r="23" ht="22" customHeight="1" spans="1:8">
      <c r="A23" s="8">
        <v>20</v>
      </c>
      <c r="B23" s="9" t="s">
        <v>75</v>
      </c>
      <c r="C23" s="10" t="s">
        <v>11</v>
      </c>
      <c r="D23" s="18" t="s">
        <v>76</v>
      </c>
      <c r="E23" s="10" t="s">
        <v>77</v>
      </c>
      <c r="F23" s="10" t="s">
        <v>14</v>
      </c>
      <c r="G23" s="19">
        <v>13569566547</v>
      </c>
      <c r="H23" s="10" t="s">
        <v>15</v>
      </c>
    </row>
    <row r="24" ht="22" customHeight="1" spans="1:8">
      <c r="A24" s="8">
        <v>21</v>
      </c>
      <c r="B24" s="9" t="s">
        <v>78</v>
      </c>
      <c r="C24" s="10" t="s">
        <v>11</v>
      </c>
      <c r="D24" s="18" t="s">
        <v>79</v>
      </c>
      <c r="E24" s="10" t="s">
        <v>80</v>
      </c>
      <c r="F24" s="10" t="s">
        <v>14</v>
      </c>
      <c r="G24" s="19">
        <v>13513972831</v>
      </c>
      <c r="H24" s="10" t="s">
        <v>15</v>
      </c>
    </row>
    <row r="25" ht="22" customHeight="1" spans="1:8">
      <c r="A25" s="8">
        <v>22</v>
      </c>
      <c r="B25" s="9" t="s">
        <v>81</v>
      </c>
      <c r="C25" s="10" t="s">
        <v>11</v>
      </c>
      <c r="D25" s="18" t="s">
        <v>82</v>
      </c>
      <c r="E25" s="10" t="s">
        <v>83</v>
      </c>
      <c r="F25" s="10" t="s">
        <v>14</v>
      </c>
      <c r="G25" s="19">
        <v>17530800723</v>
      </c>
      <c r="H25" s="10" t="s">
        <v>15</v>
      </c>
    </row>
    <row r="26" ht="22" customHeight="1" spans="1:8">
      <c r="A26" s="8">
        <v>23</v>
      </c>
      <c r="B26" s="9" t="s">
        <v>84</v>
      </c>
      <c r="C26" s="10" t="s">
        <v>11</v>
      </c>
      <c r="D26" s="18" t="s">
        <v>85</v>
      </c>
      <c r="E26" s="10" t="s">
        <v>86</v>
      </c>
      <c r="F26" s="10" t="s">
        <v>14</v>
      </c>
      <c r="G26" s="19" t="s">
        <v>87</v>
      </c>
      <c r="H26" s="10" t="s">
        <v>15</v>
      </c>
    </row>
    <row r="27" ht="22" customHeight="1" spans="1:8">
      <c r="A27" s="8">
        <v>24</v>
      </c>
      <c r="B27" s="9" t="s">
        <v>88</v>
      </c>
      <c r="C27" s="10" t="s">
        <v>11</v>
      </c>
      <c r="D27" s="16" t="s">
        <v>89</v>
      </c>
      <c r="E27" s="10" t="s">
        <v>90</v>
      </c>
      <c r="F27" s="10" t="s">
        <v>14</v>
      </c>
      <c r="G27" s="17">
        <v>15290793837</v>
      </c>
      <c r="H27" s="10" t="s">
        <v>15</v>
      </c>
    </row>
    <row r="28" ht="22" customHeight="1" spans="1:8">
      <c r="A28" s="8">
        <v>25</v>
      </c>
      <c r="B28" s="9" t="s">
        <v>91</v>
      </c>
      <c r="C28" s="10" t="s">
        <v>11</v>
      </c>
      <c r="D28" s="16" t="s">
        <v>92</v>
      </c>
      <c r="E28" s="10" t="s">
        <v>93</v>
      </c>
      <c r="F28" s="10" t="s">
        <v>14</v>
      </c>
      <c r="G28" s="17">
        <v>17589533779</v>
      </c>
      <c r="H28" s="10" t="s">
        <v>15</v>
      </c>
    </row>
    <row r="29" ht="22" customHeight="1" spans="1:8">
      <c r="A29" s="8">
        <v>26</v>
      </c>
      <c r="B29" s="9" t="s">
        <v>94</v>
      </c>
      <c r="C29" s="10" t="s">
        <v>11</v>
      </c>
      <c r="D29" s="18" t="s">
        <v>95</v>
      </c>
      <c r="E29" s="10" t="s">
        <v>96</v>
      </c>
      <c r="F29" s="10" t="s">
        <v>14</v>
      </c>
      <c r="G29" s="19">
        <v>19103942631</v>
      </c>
      <c r="H29" s="10" t="s">
        <v>15</v>
      </c>
    </row>
    <row r="30" ht="22" customHeight="1" spans="1:8">
      <c r="A30" s="8">
        <v>27</v>
      </c>
      <c r="B30" s="9" t="s">
        <v>97</v>
      </c>
      <c r="C30" s="10" t="s">
        <v>11</v>
      </c>
      <c r="D30" s="18" t="s">
        <v>98</v>
      </c>
      <c r="E30" s="10" t="s">
        <v>99</v>
      </c>
      <c r="F30" s="10" t="s">
        <v>14</v>
      </c>
      <c r="G30" s="19">
        <v>13783257423</v>
      </c>
      <c r="H30" s="10" t="s">
        <v>15</v>
      </c>
    </row>
    <row r="31" ht="22" customHeight="1" spans="1:8">
      <c r="A31" s="8">
        <v>28</v>
      </c>
      <c r="B31" s="9" t="s">
        <v>100</v>
      </c>
      <c r="C31" s="10" t="s">
        <v>11</v>
      </c>
      <c r="D31" s="16" t="s">
        <v>101</v>
      </c>
      <c r="E31" s="10" t="s">
        <v>102</v>
      </c>
      <c r="F31" s="10" t="s">
        <v>14</v>
      </c>
      <c r="G31" s="17">
        <v>15137506830</v>
      </c>
      <c r="H31" s="10" t="s">
        <v>15</v>
      </c>
    </row>
    <row r="32" ht="22" customHeight="1" spans="1:8">
      <c r="A32" s="8">
        <v>29</v>
      </c>
      <c r="B32" s="9" t="s">
        <v>103</v>
      </c>
      <c r="C32" s="10" t="s">
        <v>11</v>
      </c>
      <c r="D32" s="20" t="s">
        <v>104</v>
      </c>
      <c r="E32" s="10" t="s">
        <v>105</v>
      </c>
      <c r="F32" s="10" t="s">
        <v>14</v>
      </c>
      <c r="G32" s="21" t="s">
        <v>106</v>
      </c>
      <c r="H32" s="10" t="s">
        <v>15</v>
      </c>
    </row>
    <row r="33" customFormat="1" ht="22" customHeight="1" spans="1:8">
      <c r="A33" s="8">
        <v>30</v>
      </c>
      <c r="B33" s="9" t="s">
        <v>107</v>
      </c>
      <c r="C33" s="10" t="s">
        <v>11</v>
      </c>
      <c r="D33" s="20" t="s">
        <v>108</v>
      </c>
      <c r="E33" s="10" t="s">
        <v>109</v>
      </c>
      <c r="F33" s="10" t="s">
        <v>14</v>
      </c>
      <c r="G33" s="21" t="s">
        <v>110</v>
      </c>
      <c r="H33" s="10" t="s">
        <v>15</v>
      </c>
    </row>
    <row r="34" customFormat="1" ht="22" customHeight="1" spans="1:8">
      <c r="A34" s="8">
        <v>31</v>
      </c>
      <c r="B34" s="14" t="s">
        <v>111</v>
      </c>
      <c r="C34" s="10" t="s">
        <v>11</v>
      </c>
      <c r="D34" s="20" t="s">
        <v>112</v>
      </c>
      <c r="E34" s="10" t="s">
        <v>113</v>
      </c>
      <c r="F34" s="10" t="s">
        <v>14</v>
      </c>
      <c r="G34" s="21" t="s">
        <v>114</v>
      </c>
      <c r="H34" s="10" t="s">
        <v>15</v>
      </c>
    </row>
    <row r="35" customFormat="1" ht="22" customHeight="1" spans="1:8">
      <c r="A35" s="8">
        <v>32</v>
      </c>
      <c r="B35" s="9" t="s">
        <v>115</v>
      </c>
      <c r="C35" s="10" t="s">
        <v>11</v>
      </c>
      <c r="D35" s="16" t="s">
        <v>116</v>
      </c>
      <c r="E35" s="10" t="s">
        <v>117</v>
      </c>
      <c r="F35" s="10" t="s">
        <v>14</v>
      </c>
      <c r="G35" s="17">
        <v>13011394237</v>
      </c>
      <c r="H35" s="10" t="s">
        <v>15</v>
      </c>
    </row>
    <row r="36" customFormat="1" ht="22" customHeight="1" spans="1:8">
      <c r="A36" s="8">
        <v>33</v>
      </c>
      <c r="B36" s="14" t="s">
        <v>118</v>
      </c>
      <c r="C36" s="10" t="s">
        <v>11</v>
      </c>
      <c r="D36" s="20" t="s">
        <v>119</v>
      </c>
      <c r="E36" s="10" t="s">
        <v>120</v>
      </c>
      <c r="F36" s="10" t="s">
        <v>14</v>
      </c>
      <c r="G36" s="21" t="s">
        <v>121</v>
      </c>
      <c r="H36" s="10" t="s">
        <v>15</v>
      </c>
    </row>
    <row r="37" customFormat="1" ht="22" customHeight="1" spans="1:8">
      <c r="A37" s="8">
        <v>34</v>
      </c>
      <c r="B37" s="14" t="s">
        <v>122</v>
      </c>
      <c r="C37" s="10" t="s">
        <v>11</v>
      </c>
      <c r="D37" s="20" t="s">
        <v>123</v>
      </c>
      <c r="E37" s="10" t="s">
        <v>124</v>
      </c>
      <c r="F37" s="10" t="s">
        <v>14</v>
      </c>
      <c r="G37" s="21" t="s">
        <v>125</v>
      </c>
      <c r="H37" s="10" t="s">
        <v>15</v>
      </c>
    </row>
    <row r="38" customFormat="1" ht="22" customHeight="1" spans="1:8">
      <c r="A38" s="8">
        <v>35</v>
      </c>
      <c r="B38" s="14" t="s">
        <v>126</v>
      </c>
      <c r="C38" s="10" t="s">
        <v>11</v>
      </c>
      <c r="D38" s="20" t="s">
        <v>127</v>
      </c>
      <c r="E38" s="22" t="s">
        <v>128</v>
      </c>
      <c r="F38" s="10" t="s">
        <v>14</v>
      </c>
      <c r="G38" s="21" t="s">
        <v>129</v>
      </c>
      <c r="H38" s="10" t="s">
        <v>15</v>
      </c>
    </row>
    <row r="39" customFormat="1" ht="22" customHeight="1" spans="1:8">
      <c r="A39" s="8">
        <v>36</v>
      </c>
      <c r="B39" s="14" t="s">
        <v>130</v>
      </c>
      <c r="C39" s="10" t="s">
        <v>11</v>
      </c>
      <c r="D39" s="20" t="s">
        <v>131</v>
      </c>
      <c r="E39" s="22" t="s">
        <v>132</v>
      </c>
      <c r="F39" s="10" t="s">
        <v>14</v>
      </c>
      <c r="G39" s="21" t="s">
        <v>133</v>
      </c>
      <c r="H39" s="10" t="s">
        <v>15</v>
      </c>
    </row>
    <row r="40" customFormat="1" ht="22" customHeight="1" spans="1:8">
      <c r="A40" s="8">
        <v>37</v>
      </c>
      <c r="B40" s="14" t="s">
        <v>134</v>
      </c>
      <c r="C40" s="10" t="s">
        <v>11</v>
      </c>
      <c r="D40" s="20" t="s">
        <v>135</v>
      </c>
      <c r="E40" s="22" t="s">
        <v>136</v>
      </c>
      <c r="F40" s="10" t="s">
        <v>14</v>
      </c>
      <c r="G40" s="21" t="s">
        <v>137</v>
      </c>
      <c r="H40" s="10" t="s">
        <v>15</v>
      </c>
    </row>
    <row r="41" customFormat="1" ht="22" customHeight="1" spans="1:8">
      <c r="A41" s="8">
        <v>38</v>
      </c>
      <c r="B41" s="14" t="s">
        <v>138</v>
      </c>
      <c r="C41" s="10" t="s">
        <v>11</v>
      </c>
      <c r="D41" s="20" t="s">
        <v>139</v>
      </c>
      <c r="E41" s="22" t="s">
        <v>140</v>
      </c>
      <c r="F41" s="10" t="s">
        <v>14</v>
      </c>
      <c r="G41" s="21" t="s">
        <v>141</v>
      </c>
      <c r="H41" s="10" t="s">
        <v>15</v>
      </c>
    </row>
    <row r="42" customFormat="1" ht="22" customHeight="1" spans="1:8">
      <c r="A42" s="8">
        <v>39</v>
      </c>
      <c r="B42" s="14" t="s">
        <v>142</v>
      </c>
      <c r="C42" s="10" t="s">
        <v>11</v>
      </c>
      <c r="D42" s="20" t="s">
        <v>143</v>
      </c>
      <c r="E42" s="22" t="s">
        <v>144</v>
      </c>
      <c r="F42" s="10" t="s">
        <v>14</v>
      </c>
      <c r="G42" s="21" t="s">
        <v>145</v>
      </c>
      <c r="H42" s="10" t="s">
        <v>15</v>
      </c>
    </row>
    <row r="43" customFormat="1" ht="22" customHeight="1" spans="1:8">
      <c r="A43" s="8">
        <v>40</v>
      </c>
      <c r="B43" s="14" t="s">
        <v>146</v>
      </c>
      <c r="C43" s="10" t="s">
        <v>11</v>
      </c>
      <c r="D43" s="20" t="s">
        <v>147</v>
      </c>
      <c r="E43" s="22" t="s">
        <v>148</v>
      </c>
      <c r="F43" s="10" t="s">
        <v>14</v>
      </c>
      <c r="G43" s="21" t="s">
        <v>149</v>
      </c>
      <c r="H43" s="10" t="s">
        <v>15</v>
      </c>
    </row>
    <row r="44" customFormat="1" ht="22" customHeight="1" spans="1:8">
      <c r="A44" s="8">
        <v>41</v>
      </c>
      <c r="B44" s="14" t="s">
        <v>150</v>
      </c>
      <c r="C44" s="10" t="s">
        <v>11</v>
      </c>
      <c r="D44" s="20" t="s">
        <v>151</v>
      </c>
      <c r="E44" s="22" t="s">
        <v>152</v>
      </c>
      <c r="F44" s="10" t="s">
        <v>14</v>
      </c>
      <c r="G44" s="21" t="s">
        <v>153</v>
      </c>
      <c r="H44" s="10" t="s">
        <v>15</v>
      </c>
    </row>
    <row r="45" s="1" customFormat="1" ht="22" customHeight="1" spans="1:8">
      <c r="A45" s="8">
        <v>42</v>
      </c>
      <c r="B45" s="14" t="s">
        <v>154</v>
      </c>
      <c r="C45" s="10" t="s">
        <v>11</v>
      </c>
      <c r="D45" s="20" t="s">
        <v>155</v>
      </c>
      <c r="E45" s="22" t="s">
        <v>156</v>
      </c>
      <c r="F45" s="10" t="s">
        <v>14</v>
      </c>
      <c r="G45" s="21" t="s">
        <v>157</v>
      </c>
      <c r="H45" s="10" t="s">
        <v>15</v>
      </c>
    </row>
    <row r="46" customFormat="1" ht="57" customHeight="1" spans="1:8">
      <c r="A46" s="8" t="s">
        <v>158</v>
      </c>
      <c r="B46" s="15"/>
      <c r="C46" s="5" t="s">
        <v>159</v>
      </c>
      <c r="D46" s="5"/>
      <c r="E46" s="5"/>
      <c r="F46" s="5"/>
      <c r="G46" s="5"/>
      <c r="H46" s="5"/>
    </row>
  </sheetData>
  <mergeCells count="4">
    <mergeCell ref="A1:H1"/>
    <mergeCell ref="A2:H2"/>
    <mergeCell ref="A46:B46"/>
    <mergeCell ref="C46:H46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tabSelected="1" workbookViewId="0">
      <selection activeCell="E45" sqref="E45"/>
    </sheetView>
  </sheetViews>
  <sheetFormatPr defaultColWidth="9" defaultRowHeight="14.4" outlineLevelCol="7"/>
  <cols>
    <col min="1" max="1" width="3.75" style="2" customWidth="1"/>
    <col min="2" max="2" width="10.8796296296296" customWidth="1"/>
    <col min="3" max="3" width="18.2222222222222" customWidth="1"/>
    <col min="4" max="4" width="21.4444444444444" customWidth="1"/>
    <col min="5" max="5" width="21.75" style="3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4" t="s">
        <v>0</v>
      </c>
      <c r="B1" s="4"/>
      <c r="C1" s="4"/>
      <c r="D1" s="4"/>
      <c r="E1" s="4"/>
      <c r="F1" s="4"/>
      <c r="G1" s="4"/>
      <c r="H1" s="4"/>
    </row>
    <row r="2" spans="1:8">
      <c r="A2" s="2" t="s">
        <v>1</v>
      </c>
      <c r="B2" s="2"/>
      <c r="C2" s="2"/>
      <c r="D2" s="2"/>
      <c r="E2" s="2"/>
      <c r="F2" s="2"/>
      <c r="G2" s="2"/>
      <c r="H2" s="2"/>
    </row>
    <row r="3" ht="30" customHeight="1" spans="1:8">
      <c r="A3" s="5" t="s">
        <v>2</v>
      </c>
      <c r="B3" s="6" t="s">
        <v>3</v>
      </c>
      <c r="C3" s="7" t="s">
        <v>4</v>
      </c>
      <c r="D3" s="7" t="s">
        <v>5</v>
      </c>
      <c r="E3" s="5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4128232001****6411</v>
      </c>
      <c r="E4" s="12" t="str">
        <f>REPLACE(Sheet1!E4,15,4,"****")</f>
        <v>JX410400202300****</v>
      </c>
      <c r="F4" s="10" t="s">
        <v>14</v>
      </c>
      <c r="G4" s="13" t="str">
        <f>REPLACE(Sheet1!G4,5,4,"****")</f>
        <v>1523****853</v>
      </c>
      <c r="H4" s="10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1" t="str">
        <f>REPLACE(Sheet1!D5,11,4,"****")</f>
        <v>1301832000****1552</v>
      </c>
      <c r="E5" s="12" t="str">
        <f>REPLACE(Sheet1!E5,15,4,"****")</f>
        <v>JX410400202300****</v>
      </c>
      <c r="F5" s="10" t="s">
        <v>14</v>
      </c>
      <c r="G5" s="13" t="str">
        <f>REPLACE(Sheet1!G5,5,4,"****")</f>
        <v>1813****026</v>
      </c>
      <c r="H5" s="10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1" t="str">
        <f>REPLACE(Sheet1!D6,11,4,"****")</f>
        <v>3503212001****071X</v>
      </c>
      <c r="E6" s="12" t="str">
        <f>REPLACE(Sheet1!E6,15,4,"****")</f>
        <v>JX410400202300****</v>
      </c>
      <c r="F6" s="10" t="s">
        <v>14</v>
      </c>
      <c r="G6" s="13" t="str">
        <f>REPLACE(Sheet1!G6,5,4,"****")</f>
        <v>1876****653</v>
      </c>
      <c r="H6" s="10" t="s">
        <v>15</v>
      </c>
    </row>
    <row r="7" ht="22" customHeight="1" spans="1:8">
      <c r="A7" s="8">
        <v>4</v>
      </c>
      <c r="B7" s="9" t="s">
        <v>23</v>
      </c>
      <c r="C7" s="10" t="s">
        <v>11</v>
      </c>
      <c r="D7" s="11" t="str">
        <f>REPLACE(Sheet1!D7,11,4,"****")</f>
        <v>3503052000****203X</v>
      </c>
      <c r="E7" s="12" t="str">
        <f>REPLACE(Sheet1!E7,15,4,"****")</f>
        <v>JX410400202300****</v>
      </c>
      <c r="F7" s="10" t="s">
        <v>14</v>
      </c>
      <c r="G7" s="13" t="str">
        <f>REPLACE(Sheet1!G7,5,4,"****")</f>
        <v>1753****380</v>
      </c>
      <c r="H7" s="10" t="s">
        <v>15</v>
      </c>
    </row>
    <row r="8" ht="22" customHeight="1" spans="1:8">
      <c r="A8" s="8">
        <v>5</v>
      </c>
      <c r="B8" s="9" t="s">
        <v>26</v>
      </c>
      <c r="C8" s="10" t="s">
        <v>11</v>
      </c>
      <c r="D8" s="11" t="str">
        <f>REPLACE(Sheet1!D8,11,4,"****")</f>
        <v>3501112001****1532</v>
      </c>
      <c r="E8" s="12" t="str">
        <f>REPLACE(Sheet1!E8,15,4,"****")</f>
        <v>JX410400202300****</v>
      </c>
      <c r="F8" s="10" t="s">
        <v>14</v>
      </c>
      <c r="G8" s="13" t="str">
        <f>REPLACE(Sheet1!G8,5,4,"****")</f>
        <v>1805****662</v>
      </c>
      <c r="H8" s="10" t="s">
        <v>15</v>
      </c>
    </row>
    <row r="9" ht="22" customHeight="1" spans="1:8">
      <c r="A9" s="8">
        <v>6</v>
      </c>
      <c r="B9" s="9" t="s">
        <v>29</v>
      </c>
      <c r="C9" s="10" t="s">
        <v>11</v>
      </c>
      <c r="D9" s="11" t="str">
        <f>REPLACE(Sheet1!D9,11,4,"****")</f>
        <v>4115232001****1716</v>
      </c>
      <c r="E9" s="12" t="str">
        <f>REPLACE(Sheet1!E9,15,4,"****")</f>
        <v>JX410400202300****</v>
      </c>
      <c r="F9" s="10" t="s">
        <v>14</v>
      </c>
      <c r="G9" s="13" t="str">
        <f>REPLACE(Sheet1!G9,5,4,"****")</f>
        <v>1781****706</v>
      </c>
      <c r="H9" s="10" t="s">
        <v>15</v>
      </c>
    </row>
    <row r="10" ht="22" customHeight="1" spans="1:8">
      <c r="A10" s="8">
        <v>7</v>
      </c>
      <c r="B10" s="9" t="s">
        <v>32</v>
      </c>
      <c r="C10" s="10" t="s">
        <v>11</v>
      </c>
      <c r="D10" s="11" t="str">
        <f>REPLACE(Sheet1!D10,11,4,"****")</f>
        <v>4128251999****7339</v>
      </c>
      <c r="E10" s="12" t="str">
        <f>REPLACE(Sheet1!E10,15,4,"****")</f>
        <v>JX410400202300****</v>
      </c>
      <c r="F10" s="10" t="s">
        <v>14</v>
      </c>
      <c r="G10" s="13" t="str">
        <f>REPLACE(Sheet1!G10,5,4,"****")</f>
        <v>1551****132</v>
      </c>
      <c r="H10" s="10" t="s">
        <v>15</v>
      </c>
    </row>
    <row r="11" ht="22" customHeight="1" spans="1:8">
      <c r="A11" s="8">
        <v>8</v>
      </c>
      <c r="B11" s="9" t="s">
        <v>35</v>
      </c>
      <c r="C11" s="10" t="s">
        <v>11</v>
      </c>
      <c r="D11" s="11" t="str">
        <f>REPLACE(Sheet1!D11,11,4,"****")</f>
        <v>4114022001****7949</v>
      </c>
      <c r="E11" s="12" t="str">
        <f>REPLACE(Sheet1!E11,15,4,"****")</f>
        <v>JX410400202300****</v>
      </c>
      <c r="F11" s="10" t="s">
        <v>14</v>
      </c>
      <c r="G11" s="13" t="str">
        <f>REPLACE(Sheet1!G11,5,4,"****")</f>
        <v>1378****743</v>
      </c>
      <c r="H11" s="10" t="s">
        <v>15</v>
      </c>
    </row>
    <row r="12" ht="22" customHeight="1" spans="1:8">
      <c r="A12" s="8">
        <v>9</v>
      </c>
      <c r="B12" s="9" t="s">
        <v>38</v>
      </c>
      <c r="C12" s="10" t="s">
        <v>11</v>
      </c>
      <c r="D12" s="11" t="str">
        <f>REPLACE(Sheet1!D12,11,4,"****")</f>
        <v>4108232001****0251</v>
      </c>
      <c r="E12" s="12" t="str">
        <f>REPLACE(Sheet1!E12,15,4,"****")</f>
        <v>JX410400202300****</v>
      </c>
      <c r="F12" s="10" t="s">
        <v>14</v>
      </c>
      <c r="G12" s="13" t="str">
        <f>REPLACE(Sheet1!G12,5,4,"****")</f>
        <v>1509****583</v>
      </c>
      <c r="H12" s="10" t="s">
        <v>15</v>
      </c>
    </row>
    <row r="13" ht="22" customHeight="1" spans="1:8">
      <c r="A13" s="8">
        <v>10</v>
      </c>
      <c r="B13" s="9" t="s">
        <v>41</v>
      </c>
      <c r="C13" s="10" t="s">
        <v>11</v>
      </c>
      <c r="D13" s="11" t="str">
        <f>REPLACE(Sheet1!D13,11,4,"****")</f>
        <v>4101222000****2015</v>
      </c>
      <c r="E13" s="12" t="str">
        <f>REPLACE(Sheet1!E13,15,4,"****")</f>
        <v>JX410400202300****</v>
      </c>
      <c r="F13" s="10" t="s">
        <v>14</v>
      </c>
      <c r="G13" s="13" t="str">
        <f>REPLACE(Sheet1!G13,5,4,"****")</f>
        <v>1359****422</v>
      </c>
      <c r="H13" s="10" t="s">
        <v>15</v>
      </c>
    </row>
    <row r="14" ht="22" customHeight="1" spans="1:8">
      <c r="A14" s="8">
        <v>11</v>
      </c>
      <c r="B14" s="9" t="s">
        <v>44</v>
      </c>
      <c r="C14" s="10" t="s">
        <v>11</v>
      </c>
      <c r="D14" s="11" t="str">
        <f>REPLACE(Sheet1!D14,11,4,"****")</f>
        <v>4109012000****4016</v>
      </c>
      <c r="E14" s="12" t="str">
        <f>REPLACE(Sheet1!E14,15,4,"****")</f>
        <v>JX410400202300****</v>
      </c>
      <c r="F14" s="10" t="s">
        <v>14</v>
      </c>
      <c r="G14" s="13" t="str">
        <f>REPLACE(Sheet1!G14,5,4,"****")</f>
        <v>1509****091</v>
      </c>
      <c r="H14" s="10" t="s">
        <v>15</v>
      </c>
    </row>
    <row r="15" ht="22" customHeight="1" spans="1:8">
      <c r="A15" s="8">
        <v>12</v>
      </c>
      <c r="B15" s="9" t="s">
        <v>47</v>
      </c>
      <c r="C15" s="10" t="s">
        <v>11</v>
      </c>
      <c r="D15" s="11" t="str">
        <f>REPLACE(Sheet1!D15,11,4,"****")</f>
        <v>4128012002****4114</v>
      </c>
      <c r="E15" s="12" t="str">
        <f>REPLACE(Sheet1!E15,15,4,"****")</f>
        <v>JX410400202300****</v>
      </c>
      <c r="F15" s="10" t="s">
        <v>14</v>
      </c>
      <c r="G15" s="13" t="str">
        <f>REPLACE(Sheet1!G15,5,4,"****")</f>
        <v>1833****600</v>
      </c>
      <c r="H15" s="10" t="s">
        <v>15</v>
      </c>
    </row>
    <row r="16" ht="22" customHeight="1" spans="1:8">
      <c r="A16" s="8">
        <v>13</v>
      </c>
      <c r="B16" s="9" t="s">
        <v>50</v>
      </c>
      <c r="C16" s="10" t="s">
        <v>11</v>
      </c>
      <c r="D16" s="11" t="str">
        <f>REPLACE(Sheet1!D16,11,4,"****")</f>
        <v>4127272001****0754</v>
      </c>
      <c r="E16" s="12" t="str">
        <f>REPLACE(Sheet1!E16,15,4,"****")</f>
        <v>JX410400202300****</v>
      </c>
      <c r="F16" s="10" t="s">
        <v>14</v>
      </c>
      <c r="G16" s="13" t="str">
        <f>REPLACE(Sheet1!G16,5,4,"****")</f>
        <v>1520****872</v>
      </c>
      <c r="H16" s="10" t="s">
        <v>15</v>
      </c>
    </row>
    <row r="17" ht="22" customHeight="1" spans="1:8">
      <c r="A17" s="8">
        <v>14</v>
      </c>
      <c r="B17" s="9" t="s">
        <v>54</v>
      </c>
      <c r="C17" s="10" t="s">
        <v>11</v>
      </c>
      <c r="D17" s="11" t="str">
        <f>REPLACE(Sheet1!D17,11,4,"****")</f>
        <v>3504212000****6020</v>
      </c>
      <c r="E17" s="12" t="str">
        <f>REPLACE(Sheet1!E17,15,4,"****")</f>
        <v>JX410400202300****</v>
      </c>
      <c r="F17" s="10" t="s">
        <v>14</v>
      </c>
      <c r="G17" s="13" t="str">
        <f>REPLACE(Sheet1!G17,5,4,"****")</f>
        <v> 182****2053 </v>
      </c>
      <c r="H17" s="10" t="s">
        <v>15</v>
      </c>
    </row>
    <row r="18" ht="22" customHeight="1" spans="1:8">
      <c r="A18" s="8">
        <v>15</v>
      </c>
      <c r="B18" s="9" t="s">
        <v>58</v>
      </c>
      <c r="C18" s="10" t="s">
        <v>11</v>
      </c>
      <c r="D18" s="11" t="str">
        <f>REPLACE(Sheet1!D18,11,4,"****")</f>
        <v>4128292000****4018</v>
      </c>
      <c r="E18" s="12" t="str">
        <f>REPLACE(Sheet1!E18,15,4,"****")</f>
        <v>JX410400202300****</v>
      </c>
      <c r="F18" s="10" t="s">
        <v>14</v>
      </c>
      <c r="G18" s="13" t="str">
        <f>REPLACE(Sheet1!G18,5,4,"****")</f>
        <v>1359****647</v>
      </c>
      <c r="H18" s="10" t="s">
        <v>15</v>
      </c>
    </row>
    <row r="19" ht="22" customHeight="1" spans="1:8">
      <c r="A19" s="8">
        <v>16</v>
      </c>
      <c r="B19" s="9" t="s">
        <v>61</v>
      </c>
      <c r="C19" s="10" t="s">
        <v>11</v>
      </c>
      <c r="D19" s="11" t="str">
        <f>REPLACE(Sheet1!D19,11,4,"****")</f>
        <v>4103282001****9718</v>
      </c>
      <c r="E19" s="12" t="str">
        <f>REPLACE(Sheet1!E19,15,4,"****")</f>
        <v>JX410400202300****</v>
      </c>
      <c r="F19" s="10" t="s">
        <v>14</v>
      </c>
      <c r="G19" s="13" t="str">
        <f>REPLACE(Sheet1!G19,5,4,"****")</f>
        <v> 175****9071 </v>
      </c>
      <c r="H19" s="10" t="s">
        <v>15</v>
      </c>
    </row>
    <row r="20" ht="22" customHeight="1" spans="1:8">
      <c r="A20" s="8">
        <v>17</v>
      </c>
      <c r="B20" s="9" t="s">
        <v>65</v>
      </c>
      <c r="C20" s="10" t="s">
        <v>11</v>
      </c>
      <c r="D20" s="11" t="str">
        <f>REPLACE(Sheet1!D20,11,4,"****")</f>
        <v>6541012000****0017</v>
      </c>
      <c r="E20" s="12" t="str">
        <f>REPLACE(Sheet1!E20,15,4,"****")</f>
        <v>JX410400202300****</v>
      </c>
      <c r="F20" s="10" t="s">
        <v>14</v>
      </c>
      <c r="G20" s="13" t="str">
        <f>REPLACE(Sheet1!G20,5,4,"****")</f>
        <v>1831****253</v>
      </c>
      <c r="H20" s="10" t="s">
        <v>15</v>
      </c>
    </row>
    <row r="21" ht="22" customHeight="1" spans="1:8">
      <c r="A21" s="8">
        <v>18</v>
      </c>
      <c r="B21" s="9" t="s">
        <v>68</v>
      </c>
      <c r="C21" s="10" t="s">
        <v>11</v>
      </c>
      <c r="D21" s="11" t="str">
        <f>REPLACE(Sheet1!D21,11,4,"****")</f>
        <v>4116272000****6453</v>
      </c>
      <c r="E21" s="12" t="str">
        <f>REPLACE(Sheet1!E21,15,4,"****")</f>
        <v>JX410400202300****</v>
      </c>
      <c r="F21" s="10" t="s">
        <v>14</v>
      </c>
      <c r="G21" s="13" t="str">
        <f>REPLACE(Sheet1!G21,5,4,"****")</f>
        <v>1739****629</v>
      </c>
      <c r="H21" s="10" t="s">
        <v>15</v>
      </c>
    </row>
    <row r="22" ht="22" customHeight="1" spans="1:8">
      <c r="A22" s="8">
        <v>19</v>
      </c>
      <c r="B22" s="9" t="s">
        <v>71</v>
      </c>
      <c r="C22" s="10" t="s">
        <v>11</v>
      </c>
      <c r="D22" s="11" t="str">
        <f>REPLACE(Sheet1!D22,11,4,"****")</f>
        <v>6541212000****0054</v>
      </c>
      <c r="E22" s="12" t="str">
        <f>REPLACE(Sheet1!E22,15,4,"****")</f>
        <v>JX410400202300****</v>
      </c>
      <c r="F22" s="10" t="s">
        <v>14</v>
      </c>
      <c r="G22" s="13" t="str">
        <f>REPLACE(Sheet1!G22,5,4,"****")</f>
        <v>1389****666</v>
      </c>
      <c r="H22" s="10" t="s">
        <v>15</v>
      </c>
    </row>
    <row r="23" ht="22" customHeight="1" spans="1:8">
      <c r="A23" s="8">
        <v>20</v>
      </c>
      <c r="B23" s="9" t="s">
        <v>75</v>
      </c>
      <c r="C23" s="10" t="s">
        <v>11</v>
      </c>
      <c r="D23" s="11" t="str">
        <f>REPLACE(Sheet1!D23,11,4,"****")</f>
        <v>4101851999****1533</v>
      </c>
      <c r="E23" s="12" t="str">
        <f>REPLACE(Sheet1!E23,15,4,"****")</f>
        <v>JX410400202300****</v>
      </c>
      <c r="F23" s="10" t="s">
        <v>14</v>
      </c>
      <c r="G23" s="13" t="str">
        <f>REPLACE(Sheet1!G23,5,4,"****")</f>
        <v>1356****547</v>
      </c>
      <c r="H23" s="10" t="s">
        <v>15</v>
      </c>
    </row>
    <row r="24" ht="22" customHeight="1" spans="1:8">
      <c r="A24" s="8">
        <v>21</v>
      </c>
      <c r="B24" s="9" t="s">
        <v>78</v>
      </c>
      <c r="C24" s="10" t="s">
        <v>11</v>
      </c>
      <c r="D24" s="11" t="str">
        <f>REPLACE(Sheet1!D24,11,4,"****")</f>
        <v>4128232001****6458</v>
      </c>
      <c r="E24" s="12" t="str">
        <f>REPLACE(Sheet1!E24,15,4,"****")</f>
        <v>JX410400202300****</v>
      </c>
      <c r="F24" s="10" t="s">
        <v>14</v>
      </c>
      <c r="G24" s="13" t="str">
        <f>REPLACE(Sheet1!G24,5,4,"****")</f>
        <v>1351****831</v>
      </c>
      <c r="H24" s="10" t="s">
        <v>15</v>
      </c>
    </row>
    <row r="25" ht="22" customHeight="1" spans="1:8">
      <c r="A25" s="8">
        <v>22</v>
      </c>
      <c r="B25" s="9" t="s">
        <v>81</v>
      </c>
      <c r="C25" s="10" t="s">
        <v>11</v>
      </c>
      <c r="D25" s="11" t="str">
        <f>REPLACE(Sheet1!D25,11,4,"****")</f>
        <v>6127282000****0611</v>
      </c>
      <c r="E25" s="12" t="str">
        <f>REPLACE(Sheet1!E25,15,4,"****")</f>
        <v>JX410400202300****</v>
      </c>
      <c r="F25" s="10" t="s">
        <v>14</v>
      </c>
      <c r="G25" s="13" t="str">
        <f>REPLACE(Sheet1!G25,5,4,"****")</f>
        <v>1753****723</v>
      </c>
      <c r="H25" s="10" t="s">
        <v>15</v>
      </c>
    </row>
    <row r="26" ht="22" customHeight="1" spans="1:8">
      <c r="A26" s="8">
        <v>23</v>
      </c>
      <c r="B26" s="9" t="s">
        <v>84</v>
      </c>
      <c r="C26" s="10" t="s">
        <v>11</v>
      </c>
      <c r="D26" s="11" t="str">
        <f>REPLACE(Sheet1!D26,11,4,"****")</f>
        <v>4408031999****2412</v>
      </c>
      <c r="E26" s="12" t="str">
        <f>REPLACE(Sheet1!E26,15,4,"****")</f>
        <v>JX410400202300****</v>
      </c>
      <c r="F26" s="10" t="s">
        <v>14</v>
      </c>
      <c r="G26" s="13" t="str">
        <f>REPLACE(Sheet1!G26,5,4,"****")</f>
        <v> 139****5093 </v>
      </c>
      <c r="H26" s="10" t="s">
        <v>15</v>
      </c>
    </row>
    <row r="27" ht="22" customHeight="1" spans="1:8">
      <c r="A27" s="8">
        <v>24</v>
      </c>
      <c r="B27" s="9" t="s">
        <v>88</v>
      </c>
      <c r="C27" s="10" t="s">
        <v>11</v>
      </c>
      <c r="D27" s="11" t="str">
        <f>REPLACE(Sheet1!D27,11,4,"****")</f>
        <v>3501112001****1549</v>
      </c>
      <c r="E27" s="12" t="str">
        <f>REPLACE(Sheet1!E27,15,4,"****")</f>
        <v>JX410400202300****7</v>
      </c>
      <c r="F27" s="10" t="s">
        <v>14</v>
      </c>
      <c r="G27" s="13" t="str">
        <f>REPLACE(Sheet1!G27,5,4,"****")</f>
        <v>1529****837</v>
      </c>
      <c r="H27" s="10" t="s">
        <v>15</v>
      </c>
    </row>
    <row r="28" ht="22" customHeight="1" spans="1:8">
      <c r="A28" s="8">
        <v>25</v>
      </c>
      <c r="B28" s="9" t="s">
        <v>91</v>
      </c>
      <c r="C28" s="10" t="s">
        <v>11</v>
      </c>
      <c r="D28" s="11" t="str">
        <f>REPLACE(Sheet1!D28,11,4,"****")</f>
        <v>4103292000****2545</v>
      </c>
      <c r="E28" s="12" t="str">
        <f>REPLACE(Sheet1!E28,15,4,"****")</f>
        <v>JX410400202300****</v>
      </c>
      <c r="F28" s="10" t="s">
        <v>14</v>
      </c>
      <c r="G28" s="13" t="str">
        <f>REPLACE(Sheet1!G28,5,4,"****")</f>
        <v>1758****779</v>
      </c>
      <c r="H28" s="10" t="s">
        <v>15</v>
      </c>
    </row>
    <row r="29" ht="22" customHeight="1" spans="1:8">
      <c r="A29" s="8">
        <v>26</v>
      </c>
      <c r="B29" s="9" t="s">
        <v>94</v>
      </c>
      <c r="C29" s="10" t="s">
        <v>11</v>
      </c>
      <c r="D29" s="11" t="str">
        <f>REPLACE(Sheet1!D29,11,4,"****")</f>
        <v>4127261998****1634</v>
      </c>
      <c r="E29" s="12" t="str">
        <f>REPLACE(Sheet1!E29,15,4,"****")</f>
        <v>JX410400202300****</v>
      </c>
      <c r="F29" s="10" t="s">
        <v>14</v>
      </c>
      <c r="G29" s="13" t="str">
        <f>REPLACE(Sheet1!G29,5,4,"****")</f>
        <v>1910****631</v>
      </c>
      <c r="H29" s="10" t="s">
        <v>15</v>
      </c>
    </row>
    <row r="30" ht="22" customHeight="1" spans="1:8">
      <c r="A30" s="8">
        <v>27</v>
      </c>
      <c r="B30" s="9" t="s">
        <v>97</v>
      </c>
      <c r="C30" s="10" t="s">
        <v>11</v>
      </c>
      <c r="D30" s="11" t="str">
        <f>REPLACE(Sheet1!D30,11,4,"****")</f>
        <v>4127241999****6915</v>
      </c>
      <c r="E30" s="12" t="str">
        <f>REPLACE(Sheet1!E30,15,4,"****")</f>
        <v>JX410400202300****</v>
      </c>
      <c r="F30" s="10" t="s">
        <v>14</v>
      </c>
      <c r="G30" s="13" t="str">
        <f>REPLACE(Sheet1!G30,5,4,"****")</f>
        <v>1378****423</v>
      </c>
      <c r="H30" s="10" t="s">
        <v>15</v>
      </c>
    </row>
    <row r="31" ht="22" customHeight="1" spans="1:8">
      <c r="A31" s="8">
        <v>28</v>
      </c>
      <c r="B31" s="9" t="s">
        <v>100</v>
      </c>
      <c r="C31" s="10" t="s">
        <v>11</v>
      </c>
      <c r="D31" s="11" t="str">
        <f>REPLACE(Sheet1!D31,11,4,"****")</f>
        <v>3303812000****7657</v>
      </c>
      <c r="E31" s="12" t="str">
        <f>REPLACE(Sheet1!E31,15,4,"****")</f>
        <v>JX410400202300****</v>
      </c>
      <c r="F31" s="10" t="s">
        <v>14</v>
      </c>
      <c r="G31" s="13" t="str">
        <f>REPLACE(Sheet1!G31,5,4,"****")</f>
        <v>1513****830</v>
      </c>
      <c r="H31" s="10" t="s">
        <v>15</v>
      </c>
    </row>
    <row r="32" ht="22" customHeight="1" spans="1:8">
      <c r="A32" s="8">
        <v>29</v>
      </c>
      <c r="B32" s="9" t="s">
        <v>103</v>
      </c>
      <c r="C32" s="10" t="s">
        <v>11</v>
      </c>
      <c r="D32" s="11" t="str">
        <f>REPLACE(Sheet1!D32,11,4,"****")</f>
        <v>4102222000****5518</v>
      </c>
      <c r="E32" s="12" t="str">
        <f>REPLACE(Sheet1!E32,15,4,"****")</f>
        <v>JX410400202300****</v>
      </c>
      <c r="F32" s="10" t="s">
        <v>14</v>
      </c>
      <c r="G32" s="13" t="str">
        <f>REPLACE(Sheet1!G32,5,4,"****")</f>
        <v>1753****628</v>
      </c>
      <c r="H32" s="10" t="s">
        <v>15</v>
      </c>
    </row>
    <row r="33" customFormat="1" ht="22" customHeight="1" spans="1:8">
      <c r="A33" s="8">
        <v>30</v>
      </c>
      <c r="B33" s="9" t="s">
        <v>107</v>
      </c>
      <c r="C33" s="10" t="s">
        <v>11</v>
      </c>
      <c r="D33" s="11" t="str">
        <f>REPLACE(Sheet1!D33,11,4,"****")</f>
        <v>4103032000****103X</v>
      </c>
      <c r="E33" s="12" t="str">
        <f>REPLACE(Sheet1!E33,15,4,"****")</f>
        <v>JX410400202300****</v>
      </c>
      <c r="F33" s="10" t="s">
        <v>14</v>
      </c>
      <c r="G33" s="13" t="str">
        <f>REPLACE(Sheet1!G33,5,4,"****")</f>
        <v>1503****019</v>
      </c>
      <c r="H33" s="10" t="s">
        <v>15</v>
      </c>
    </row>
    <row r="34" customFormat="1" ht="22" customHeight="1" spans="1:8">
      <c r="A34" s="8">
        <v>31</v>
      </c>
      <c r="B34" s="14" t="s">
        <v>111</v>
      </c>
      <c r="C34" s="10" t="s">
        <v>11</v>
      </c>
      <c r="D34" s="11" t="str">
        <f>REPLACE(Sheet1!D34,11,4,"****")</f>
        <v>4115232000****0013</v>
      </c>
      <c r="E34" s="12" t="str">
        <f>REPLACE(Sheet1!E34,15,4,"****")</f>
        <v>JX410400202300****</v>
      </c>
      <c r="F34" s="10" t="s">
        <v>14</v>
      </c>
      <c r="G34" s="13" t="str">
        <f>REPLACE(Sheet1!G34,5,4,"****")</f>
        <v>1733****301</v>
      </c>
      <c r="H34" s="10" t="s">
        <v>15</v>
      </c>
    </row>
    <row r="35" customFormat="1" ht="22" customHeight="1" spans="1:8">
      <c r="A35" s="8">
        <v>32</v>
      </c>
      <c r="B35" s="9" t="s">
        <v>115</v>
      </c>
      <c r="C35" s="10" t="s">
        <v>11</v>
      </c>
      <c r="D35" s="11" t="str">
        <f>REPLACE(Sheet1!D35,11,4,"****")</f>
        <v>1201062001****0518</v>
      </c>
      <c r="E35" s="12" t="str">
        <f>REPLACE(Sheet1!E35,15,4,"****")</f>
        <v>JX410400202300****</v>
      </c>
      <c r="F35" s="10" t="s">
        <v>14</v>
      </c>
      <c r="G35" s="13" t="str">
        <f>REPLACE(Sheet1!G35,5,4,"****")</f>
        <v>1301****237</v>
      </c>
      <c r="H35" s="10" t="s">
        <v>15</v>
      </c>
    </row>
    <row r="36" customFormat="1" ht="22" customHeight="1" spans="1:8">
      <c r="A36" s="8">
        <v>33</v>
      </c>
      <c r="B36" s="14" t="s">
        <v>118</v>
      </c>
      <c r="C36" s="10" t="s">
        <v>11</v>
      </c>
      <c r="D36" s="11" t="str">
        <f>REPLACE(Sheet1!D36,11,4,"****")</f>
        <v>4115282002****2259</v>
      </c>
      <c r="E36" s="12" t="str">
        <f>REPLACE(Sheet1!E36,15,4,"****")</f>
        <v>JX410400202300****</v>
      </c>
      <c r="F36" s="10" t="s">
        <v>14</v>
      </c>
      <c r="G36" s="13" t="str">
        <f>REPLACE(Sheet1!G36,5,4,"****")</f>
        <v>1823****815</v>
      </c>
      <c r="H36" s="10" t="s">
        <v>15</v>
      </c>
    </row>
    <row r="37" customFormat="1" ht="22" customHeight="1" spans="1:8">
      <c r="A37" s="8">
        <v>34</v>
      </c>
      <c r="B37" s="14" t="s">
        <v>122</v>
      </c>
      <c r="C37" s="10" t="s">
        <v>11</v>
      </c>
      <c r="D37" s="11" t="str">
        <f>REPLACE(Sheet1!D37,11,4,"****")</f>
        <v>4115282001****5535</v>
      </c>
      <c r="E37" s="12" t="str">
        <f>REPLACE(Sheet1!E37,15,4,"****")</f>
        <v>JX410400202300****</v>
      </c>
      <c r="F37" s="10" t="s">
        <v>14</v>
      </c>
      <c r="G37" s="13" t="str">
        <f>REPLACE(Sheet1!G37,5,4,"****")</f>
        <v>1753****523</v>
      </c>
      <c r="H37" s="10" t="s">
        <v>15</v>
      </c>
    </row>
    <row r="38" customFormat="1" ht="22" customHeight="1" spans="1:8">
      <c r="A38" s="8">
        <v>35</v>
      </c>
      <c r="B38" s="14" t="s">
        <v>126</v>
      </c>
      <c r="C38" s="10" t="s">
        <v>11</v>
      </c>
      <c r="D38" s="11" t="str">
        <f>REPLACE(Sheet1!D38,11,4,"****")</f>
        <v>4107282001****1519</v>
      </c>
      <c r="E38" s="12" t="str">
        <f>REPLACE(Sheet1!E38,15,4,"****")</f>
        <v>JX410400202300****</v>
      </c>
      <c r="F38" s="10" t="s">
        <v>14</v>
      </c>
      <c r="G38" s="13" t="str">
        <f>REPLACE(Sheet1!G38,5,4,"****")</f>
        <v>1830****290</v>
      </c>
      <c r="H38" s="10" t="s">
        <v>15</v>
      </c>
    </row>
    <row r="39" customFormat="1" ht="22" customHeight="1" spans="1:8">
      <c r="A39" s="8">
        <v>36</v>
      </c>
      <c r="B39" s="14" t="s">
        <v>130</v>
      </c>
      <c r="C39" s="10" t="s">
        <v>11</v>
      </c>
      <c r="D39" s="11" t="str">
        <f>REPLACE(Sheet1!D39,11,4,"****")</f>
        <v>4101052001****0131</v>
      </c>
      <c r="E39" s="12" t="str">
        <f>REPLACE(Sheet1!E39,15,4,"****")</f>
        <v>JX410400202300****</v>
      </c>
      <c r="F39" s="10" t="s">
        <v>14</v>
      </c>
      <c r="G39" s="13" t="str">
        <f>REPLACE(Sheet1!G39,5,4,"****")</f>
        <v>1378****245</v>
      </c>
      <c r="H39" s="10" t="s">
        <v>15</v>
      </c>
    </row>
    <row r="40" customFormat="1" ht="22" customHeight="1" spans="1:8">
      <c r="A40" s="8">
        <v>37</v>
      </c>
      <c r="B40" s="14" t="s">
        <v>134</v>
      </c>
      <c r="C40" s="10" t="s">
        <v>11</v>
      </c>
      <c r="D40" s="11" t="str">
        <f>REPLACE(Sheet1!D40,11,4,"****")</f>
        <v>4102252001****0018</v>
      </c>
      <c r="E40" s="12" t="str">
        <f>REPLACE(Sheet1!E40,15,4,"****")</f>
        <v>JX410400202300****</v>
      </c>
      <c r="F40" s="10" t="s">
        <v>14</v>
      </c>
      <c r="G40" s="13" t="str">
        <f>REPLACE(Sheet1!G40,5,4,"****")</f>
        <v>1823****275</v>
      </c>
      <c r="H40" s="10" t="s">
        <v>15</v>
      </c>
    </row>
    <row r="41" customFormat="1" ht="22" customHeight="1" spans="1:8">
      <c r="A41" s="8">
        <v>38</v>
      </c>
      <c r="B41" s="14" t="s">
        <v>138</v>
      </c>
      <c r="C41" s="10" t="s">
        <v>11</v>
      </c>
      <c r="D41" s="11" t="str">
        <f>REPLACE(Sheet1!D41,11,4,"****")</f>
        <v>4105112001****0010</v>
      </c>
      <c r="E41" s="12" t="str">
        <f>REPLACE(Sheet1!E41,15,4,"****")</f>
        <v>JX410400202300****</v>
      </c>
      <c r="F41" s="10" t="s">
        <v>14</v>
      </c>
      <c r="G41" s="13" t="str">
        <f>REPLACE(Sheet1!G41,5,4,"****")</f>
        <v>1873****810</v>
      </c>
      <c r="H41" s="10" t="s">
        <v>15</v>
      </c>
    </row>
    <row r="42" customFormat="1" ht="22" customHeight="1" spans="1:8">
      <c r="A42" s="8">
        <v>39</v>
      </c>
      <c r="B42" s="14" t="s">
        <v>142</v>
      </c>
      <c r="C42" s="10" t="s">
        <v>11</v>
      </c>
      <c r="D42" s="11" t="str">
        <f>REPLACE(Sheet1!D42,11,4,"****")</f>
        <v>4113812001****7917</v>
      </c>
      <c r="E42" s="12" t="str">
        <f>REPLACE(Sheet1!E42,15,4,"****")</f>
        <v>JX410400202300****</v>
      </c>
      <c r="F42" s="10" t="s">
        <v>14</v>
      </c>
      <c r="G42" s="13" t="str">
        <f>REPLACE(Sheet1!G42,5,4,"****")</f>
        <v>1333****857</v>
      </c>
      <c r="H42" s="10" t="s">
        <v>15</v>
      </c>
    </row>
    <row r="43" customFormat="1" ht="22" customHeight="1" spans="1:8">
      <c r="A43" s="8">
        <v>40</v>
      </c>
      <c r="B43" s="14" t="s">
        <v>146</v>
      </c>
      <c r="C43" s="10" t="s">
        <v>11</v>
      </c>
      <c r="D43" s="11" t="str">
        <f>REPLACE(Sheet1!D43,11,4,"****")</f>
        <v>4115282001****7191</v>
      </c>
      <c r="E43" s="12" t="str">
        <f>REPLACE(Sheet1!E43,15,4,"****")</f>
        <v>JX410400202300****</v>
      </c>
      <c r="F43" s="10" t="s">
        <v>14</v>
      </c>
      <c r="G43" s="13" t="str">
        <f>REPLACE(Sheet1!G43,5,4,"****")</f>
        <v>1591****718</v>
      </c>
      <c r="H43" s="10" t="s">
        <v>15</v>
      </c>
    </row>
    <row r="44" customFormat="1" ht="22" customHeight="1" spans="1:8">
      <c r="A44" s="8">
        <v>41</v>
      </c>
      <c r="B44" s="14" t="s">
        <v>150</v>
      </c>
      <c r="C44" s="10" t="s">
        <v>11</v>
      </c>
      <c r="D44" s="11" t="str">
        <f>REPLACE(Sheet1!D44,11,4,"****")</f>
        <v>4103272001****858X</v>
      </c>
      <c r="E44" s="12" t="str">
        <f>REPLACE(Sheet1!E44,15,4,"****")</f>
        <v>JX410400202300****</v>
      </c>
      <c r="F44" s="10" t="s">
        <v>14</v>
      </c>
      <c r="G44" s="13" t="str">
        <f>REPLACE(Sheet1!G44,5,4,"****")</f>
        <v>1753****259</v>
      </c>
      <c r="H44" s="10" t="s">
        <v>15</v>
      </c>
    </row>
    <row r="45" s="1" customFormat="1" ht="22" customHeight="1" spans="1:8">
      <c r="A45" s="8">
        <v>42</v>
      </c>
      <c r="B45" s="14" t="s">
        <v>154</v>
      </c>
      <c r="C45" s="10" t="s">
        <v>11</v>
      </c>
      <c r="D45" s="11" t="str">
        <f>REPLACE(Sheet1!D45,11,4,"****")</f>
        <v>4114212000****7986</v>
      </c>
      <c r="E45" s="12" t="str">
        <f>REPLACE(Sheet1!E45,15,4,"****")</f>
        <v>JX410400202300****</v>
      </c>
      <c r="F45" s="10" t="s">
        <v>14</v>
      </c>
      <c r="G45" s="13" t="str">
        <f>REPLACE(Sheet1!G45,5,4,"****")</f>
        <v>1378****725</v>
      </c>
      <c r="H45" s="10" t="s">
        <v>15</v>
      </c>
    </row>
    <row r="46" customFormat="1" ht="57" customHeight="1" spans="1:8">
      <c r="A46" s="8" t="s">
        <v>158</v>
      </c>
      <c r="B46" s="15"/>
      <c r="C46" s="5" t="s">
        <v>159</v>
      </c>
      <c r="D46" s="5"/>
      <c r="E46" s="5"/>
      <c r="F46" s="5"/>
      <c r="G46" s="5"/>
      <c r="H46" s="5"/>
    </row>
  </sheetData>
  <mergeCells count="4">
    <mergeCell ref="A1:H1"/>
    <mergeCell ref="A2:H2"/>
    <mergeCell ref="A46:B46"/>
    <mergeCell ref="C46:H46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