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firstSheet="1" activeTab="1"/>
  </bookViews>
  <sheets>
    <sheet name="Sheet1" sheetId="1" state="hidden" r:id="rId1"/>
    <sheet name="隐藏版" sheetId="2" r:id="rId2"/>
  </sheets>
  <calcPr calcId="144525"/>
</workbook>
</file>

<file path=xl/sharedStrings.xml><?xml version="1.0" encoding="utf-8"?>
<sst xmlns="http://schemas.openxmlformats.org/spreadsheetml/2006/main" count="404" uniqueCount="165">
  <si>
    <t>就业技能培训学员公示台账</t>
  </si>
  <si>
    <t>培训机构（公章）：平顶山市容成职业培训学校             培训班期数：2022年第6期 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</si>
  <si>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</si>
  <si>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</si>
  <si>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</si>
  <si>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</si>
  <si>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</si>
  <si>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</si>
  <si>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</si>
  <si>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</si>
  <si>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王淑焕</t>
  </si>
  <si>
    <t>失业人员</t>
  </si>
  <si>
    <t>410422199708287623</t>
  </si>
  <si>
    <t>JX4104002022003456</t>
  </si>
  <si>
    <t>叶县邓李乡銮场李村</t>
  </si>
  <si>
    <t>电子商务师</t>
  </si>
  <si>
    <t>葛霖</t>
  </si>
  <si>
    <t>410403200007105600</t>
  </si>
  <si>
    <t>JX4104002022003457</t>
  </si>
  <si>
    <t>辛北村5号</t>
  </si>
  <si>
    <t>李航</t>
  </si>
  <si>
    <t>410422199804233844</t>
  </si>
  <si>
    <t>JX4104002022003458</t>
  </si>
  <si>
    <t>叶县保安镇文寨</t>
  </si>
  <si>
    <t>王丽娟</t>
  </si>
  <si>
    <t>410411200003035545</t>
  </si>
  <si>
    <t>JX4104002022003459</t>
  </si>
  <si>
    <t>湛河区南环路南</t>
  </si>
  <si>
    <t>翟康迪</t>
  </si>
  <si>
    <t>410481199905053535</t>
  </si>
  <si>
    <t>JX4104002022003460</t>
  </si>
  <si>
    <t>武功乡曹集村</t>
  </si>
  <si>
    <t>张梦丽</t>
  </si>
  <si>
    <t>410423199811201521</t>
  </si>
  <si>
    <t>JX4104002022003461</t>
  </si>
  <si>
    <t>鲁山磙子营乡山刘庄</t>
  </si>
  <si>
    <t>刁慧婷</t>
  </si>
  <si>
    <t>410403200106025526</t>
  </si>
  <si>
    <t>JX4104002022003462</t>
  </si>
  <si>
    <t>乐福新村三区</t>
  </si>
  <si>
    <t>张晴</t>
  </si>
  <si>
    <t>410411199701145543</t>
  </si>
  <si>
    <t>JX4104002022003463</t>
  </si>
  <si>
    <t>湛河区铁炉社区</t>
  </si>
  <si>
    <t>牛笑茵</t>
  </si>
  <si>
    <t>41042119990129604X</t>
  </si>
  <si>
    <t>JX4104002022003464</t>
  </si>
  <si>
    <t>平顶山湛河区</t>
  </si>
  <si>
    <t>王鹏超</t>
  </si>
  <si>
    <t>41041119991229555X</t>
  </si>
  <si>
    <t>JX4104002022003465</t>
  </si>
  <si>
    <t>湛河区北渡镇双楼</t>
  </si>
  <si>
    <t>王瑞娟</t>
  </si>
  <si>
    <t>410411199403155567</t>
  </si>
  <si>
    <t>JX4104002022003466</t>
  </si>
  <si>
    <t>区民政局家属院</t>
  </si>
  <si>
    <t>屈势晓</t>
  </si>
  <si>
    <t>410423199806050060</t>
  </si>
  <si>
    <t>JX4104002022003467</t>
  </si>
  <si>
    <t>王梦迪</t>
  </si>
  <si>
    <t>410422199812284828</t>
  </si>
  <si>
    <t>JX4104002022003468</t>
  </si>
  <si>
    <t>叶县叶邑镇</t>
  </si>
  <si>
    <t>李敬培</t>
  </si>
  <si>
    <t>410411199808125550</t>
  </si>
  <si>
    <t>JX4104002022003469</t>
  </si>
  <si>
    <t>曹镇乡张庄</t>
  </si>
  <si>
    <t>裴迎博</t>
  </si>
  <si>
    <t>410411199806245516</t>
  </si>
  <si>
    <t>JX4104002022003470</t>
  </si>
  <si>
    <t>沿河东路41号院</t>
  </si>
  <si>
    <t>朱锦辉</t>
  </si>
  <si>
    <t>410401199907031012</t>
  </si>
  <si>
    <t>JX4104002022003471</t>
  </si>
  <si>
    <t>石龙区捞饭店村</t>
  </si>
  <si>
    <t>李长隆</t>
  </si>
  <si>
    <t>41040119991008051X</t>
  </si>
  <si>
    <t>JX4104002022003472</t>
  </si>
  <si>
    <t>石龙区赵岭村</t>
  </si>
  <si>
    <t>张珂铭</t>
  </si>
  <si>
    <t>41042220000226226X</t>
  </si>
  <si>
    <t>JX4104002022003473</t>
  </si>
  <si>
    <t>叶县任店镇前营村</t>
  </si>
  <si>
    <t>王紫艳</t>
  </si>
  <si>
    <t>410411199908075546</t>
  </si>
  <si>
    <t>JX4104002022003474</t>
  </si>
  <si>
    <t>湛河区北渡汴城</t>
  </si>
  <si>
    <t>韦婉雪</t>
  </si>
  <si>
    <t>411023199806177087</t>
  </si>
  <si>
    <t>JX4104002022003475</t>
  </si>
  <si>
    <t>许昌县灵井镇韦庄</t>
  </si>
  <si>
    <t>张文哲</t>
  </si>
  <si>
    <t>410402199809175537</t>
  </si>
  <si>
    <t>JX4104002022003476</t>
  </si>
  <si>
    <t>新华区薛庄乡</t>
  </si>
  <si>
    <t>李想</t>
  </si>
  <si>
    <t>410411199907095588</t>
  </si>
  <si>
    <t>JX4104002022003477</t>
  </si>
  <si>
    <t>湛河区开源南路西</t>
  </si>
  <si>
    <t>徐沛雯</t>
  </si>
  <si>
    <t>410402199909075541</t>
  </si>
  <si>
    <t>JX4104002022003478</t>
  </si>
  <si>
    <t>新华区青石路香苑小区</t>
  </si>
  <si>
    <t>陈晓婷</t>
  </si>
  <si>
    <t>410425199905066546</t>
  </si>
  <si>
    <t>JX4104002022003479</t>
  </si>
  <si>
    <t>郏县茨芭乡刘洼村</t>
  </si>
  <si>
    <t>崔圆圆</t>
  </si>
  <si>
    <t>410411199902275547</t>
  </si>
  <si>
    <t>JX4104002022003480</t>
  </si>
  <si>
    <t>曹镇乡邢铺村</t>
  </si>
  <si>
    <t>封冬雁</t>
  </si>
  <si>
    <t>410423199709104928</t>
  </si>
  <si>
    <t>JX4104002022003481</t>
  </si>
  <si>
    <t>下汤镇乱石盘村</t>
  </si>
  <si>
    <t>姜一峰</t>
  </si>
  <si>
    <t>412821199903092052</t>
  </si>
  <si>
    <t>JX4104002022003482</t>
  </si>
  <si>
    <t>曙光街李庄</t>
  </si>
  <si>
    <t>王梦幡</t>
  </si>
  <si>
    <t>410403199801015543</t>
  </si>
  <si>
    <t>JX4104002022003483</t>
  </si>
  <si>
    <t>魏寨4号</t>
  </si>
  <si>
    <t>李欣欣</t>
  </si>
  <si>
    <t>41040220001107576X</t>
  </si>
  <si>
    <t>JX4104002022003484</t>
  </si>
  <si>
    <t>新华区矿前街</t>
  </si>
  <si>
    <t>贾旭鹏</t>
  </si>
  <si>
    <t>410422199912290010</t>
  </si>
  <si>
    <t>JX4104002022003485</t>
  </si>
  <si>
    <t>叶县昆阳镇电厂路</t>
  </si>
  <si>
    <t>杨雅岚</t>
  </si>
  <si>
    <t>410411200107045529</t>
  </si>
  <si>
    <t>JX4104002022003486</t>
  </si>
  <si>
    <t>新华区15号院</t>
  </si>
  <si>
    <t>罗蒙福</t>
  </si>
  <si>
    <t>410422199906015928</t>
  </si>
  <si>
    <t>JX4104002022003487</t>
  </si>
  <si>
    <t>仙台镇扁担李村</t>
  </si>
  <si>
    <t>李昱君</t>
  </si>
  <si>
    <t>41040319990123556X</t>
  </si>
  <si>
    <t>JX4104002022003488</t>
  </si>
  <si>
    <t>民主街1号院</t>
  </si>
  <si>
    <t>梁雪银</t>
  </si>
  <si>
    <t>410411199803125527</t>
  </si>
  <si>
    <t>JX4104002022003489</t>
  </si>
  <si>
    <t>东风路9号院</t>
  </si>
  <si>
    <t>苏可</t>
  </si>
  <si>
    <t>410402200012185549</t>
  </si>
  <si>
    <t>JX4104002022003490</t>
  </si>
  <si>
    <t>开源南路东盛世锦园</t>
  </si>
  <si>
    <t>闫鑫洋</t>
  </si>
  <si>
    <t>410402200001245518</t>
  </si>
  <si>
    <t>JX4104002022003491</t>
  </si>
  <si>
    <t>开源北路西96号楼</t>
  </si>
  <si>
    <t>任柯</t>
  </si>
  <si>
    <t>410402200002125534</t>
  </si>
  <si>
    <t>JX4104002022003492</t>
  </si>
  <si>
    <t>友谊街17号楼</t>
  </si>
  <si>
    <t>孙方举</t>
  </si>
  <si>
    <t>410422200012078116</t>
  </si>
  <si>
    <t>JX4104002022003493</t>
  </si>
  <si>
    <t>叶县龚店乡龚西村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</si>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</sst>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2"/>
      <color theme="1"/>
      <name val="宋体"/>
      <charset val="134"/>
      <scheme val="minor"/>
    </font>
    <font>
      <b/>
      <sz val="22"/>
      <color theme="1"/>
      <name val="宋体"/>
      <charset val="134"/>
    </font>
    <font>
      <sz val="11"/>
      <color theme="1"/>
      <name val="宋体"/>
      <charset val="1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6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shrinkToFit="1"/>
    </xf>
    <xf numFmtId="0" fontId="1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workbookViewId="0">
      <selection activeCell="A1" sqref="A1:H2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2.3333333333333" customWidth="1"/>
    <col min="4" max="4" width="21.4444444444444" customWidth="1"/>
    <col min="5" max="5" width="21.75" style="2" customWidth="1"/>
    <col min="6" max="6" width="21.3333333333333" style="3" customWidth="1"/>
    <col min="7" max="7" width="16.5555555555556" customWidth="1"/>
    <col min="8" max="8" width="11.8888888888889" customWidth="1"/>
  </cols>
  <sheetData>
    <row r="1" ht="28.2" spans="1:8">
      <c r="A1" s="4" t="s">
        <v>0</v>
      </c>
      <c r="B1" s="4"/>
      <c r="C1" s="4"/>
      <c r="D1" s="4"/>
      <c r="E1" s="4"/>
      <c r="F1" s="5"/>
      <c r="G1" s="4"/>
      <c r="H1" s="4"/>
    </row>
    <row r="2" spans="1:8">
      <c r="A2" s="1" t="s">
        <v>1</v>
      </c>
      <c r="B2" s="1"/>
      <c r="C2" s="1"/>
      <c r="D2" s="1"/>
      <c r="E2" s="1"/>
      <c r="F2" s="6"/>
      <c r="G2" s="1"/>
      <c r="H2" s="1"/>
    </row>
    <row r="3" ht="30" customHeight="1" spans="1:8">
      <c r="A3" s="7" t="s">
        <v>2</v>
      </c>
      <c r="B3" s="8" t="s">
        <v>3</v>
      </c>
      <c r="C3" s="8" t="s">
        <v>4</v>
      </c>
      <c r="D3" s="8" t="s">
        <v>5</v>
      </c>
      <c r="E3" s="7" t="s">
        <v>6</v>
      </c>
      <c r="F3" s="9" t="s">
        <v>7</v>
      </c>
      <c r="G3" s="8" t="s">
        <v>8</v>
      </c>
      <c r="H3" s="8" t="s">
        <v>9</v>
      </c>
    </row>
    <row r="4" ht="18" customHeight="1" spans="1:8">
      <c r="A4" s="8">
        <v>1</v>
      </c>
      <c r="B4" s="10" t="s">
        <v>10</v>
      </c>
      <c r="C4" s="11" t="s">
        <v>11</v>
      </c>
      <c r="D4" s="22" t="s">
        <v>12</v>
      </c>
      <c r="E4" s="14" t="s">
        <v>13</v>
      </c>
      <c r="F4" s="14" t="s">
        <v>14</v>
      </c>
      <c r="G4" s="14">
        <v>15803753897</v>
      </c>
      <c r="H4" s="16" t="s">
        <v>15</v>
      </c>
    </row>
    <row r="5" ht="18" customHeight="1" spans="1:8">
      <c r="A5" s="8">
        <v>2</v>
      </c>
      <c r="B5" s="10" t="s">
        <v>16</v>
      </c>
      <c r="C5" s="11" t="s">
        <v>11</v>
      </c>
      <c r="D5" s="22" t="s">
        <v>17</v>
      </c>
      <c r="E5" s="14" t="s">
        <v>18</v>
      </c>
      <c r="F5" s="14" t="s">
        <v>19</v>
      </c>
      <c r="G5" s="14">
        <v>15893490928</v>
      </c>
      <c r="H5" s="16" t="s">
        <v>15</v>
      </c>
    </row>
    <row r="6" ht="18" customHeight="1" spans="1:8">
      <c r="A6" s="8">
        <v>3</v>
      </c>
      <c r="B6" s="10" t="s">
        <v>20</v>
      </c>
      <c r="C6" s="11" t="s">
        <v>11</v>
      </c>
      <c r="D6" s="22" t="s">
        <v>21</v>
      </c>
      <c r="E6" s="14" t="s">
        <v>22</v>
      </c>
      <c r="F6" s="14" t="s">
        <v>23</v>
      </c>
      <c r="G6" s="14">
        <v>13733925328</v>
      </c>
      <c r="H6" s="16" t="s">
        <v>15</v>
      </c>
    </row>
    <row r="7" ht="18" customHeight="1" spans="1:8">
      <c r="A7" s="8">
        <v>4</v>
      </c>
      <c r="B7" s="10" t="s">
        <v>24</v>
      </c>
      <c r="C7" s="11" t="s">
        <v>11</v>
      </c>
      <c r="D7" s="22" t="s">
        <v>25</v>
      </c>
      <c r="E7" s="14" t="s">
        <v>26</v>
      </c>
      <c r="F7" s="14" t="s">
        <v>27</v>
      </c>
      <c r="G7" s="14">
        <v>18337570416</v>
      </c>
      <c r="H7" s="16" t="s">
        <v>15</v>
      </c>
    </row>
    <row r="8" ht="18" customHeight="1" spans="1:8">
      <c r="A8" s="8">
        <v>5</v>
      </c>
      <c r="B8" s="10" t="s">
        <v>28</v>
      </c>
      <c r="C8" s="11" t="s">
        <v>11</v>
      </c>
      <c r="D8" s="22" t="s">
        <v>29</v>
      </c>
      <c r="E8" s="14" t="s">
        <v>30</v>
      </c>
      <c r="F8" s="14" t="s">
        <v>31</v>
      </c>
      <c r="G8" s="14">
        <v>15037576796</v>
      </c>
      <c r="H8" s="16" t="s">
        <v>15</v>
      </c>
    </row>
    <row r="9" ht="18" customHeight="1" spans="1:8">
      <c r="A9" s="8">
        <v>6</v>
      </c>
      <c r="B9" s="10" t="s">
        <v>32</v>
      </c>
      <c r="C9" s="11" t="s">
        <v>11</v>
      </c>
      <c r="D9" s="22" t="s">
        <v>33</v>
      </c>
      <c r="E9" s="14" t="s">
        <v>34</v>
      </c>
      <c r="F9" s="14" t="s">
        <v>35</v>
      </c>
      <c r="G9" s="14">
        <v>17839394367</v>
      </c>
      <c r="H9" s="16" t="s">
        <v>15</v>
      </c>
    </row>
    <row r="10" ht="18" customHeight="1" spans="1:8">
      <c r="A10" s="8">
        <v>7</v>
      </c>
      <c r="B10" s="10" t="s">
        <v>36</v>
      </c>
      <c r="C10" s="11" t="s">
        <v>11</v>
      </c>
      <c r="D10" s="22" t="s">
        <v>37</v>
      </c>
      <c r="E10" s="14" t="s">
        <v>38</v>
      </c>
      <c r="F10" s="14" t="s">
        <v>39</v>
      </c>
      <c r="G10" s="14">
        <v>15093858892</v>
      </c>
      <c r="H10" s="16" t="s">
        <v>15</v>
      </c>
    </row>
    <row r="11" ht="18" customHeight="1" spans="1:8">
      <c r="A11" s="8">
        <v>8</v>
      </c>
      <c r="B11" s="10" t="s">
        <v>40</v>
      </c>
      <c r="C11" s="11" t="s">
        <v>11</v>
      </c>
      <c r="D11" s="22" t="s">
        <v>41</v>
      </c>
      <c r="E11" s="14" t="s">
        <v>42</v>
      </c>
      <c r="F11" s="14" t="s">
        <v>43</v>
      </c>
      <c r="G11" s="14">
        <v>13783273377</v>
      </c>
      <c r="H11" s="16" t="s">
        <v>15</v>
      </c>
    </row>
    <row r="12" ht="18" customHeight="1" spans="1:8">
      <c r="A12" s="8">
        <v>9</v>
      </c>
      <c r="B12" s="10" t="s">
        <v>44</v>
      </c>
      <c r="C12" s="11" t="s">
        <v>11</v>
      </c>
      <c r="D12" s="14" t="s">
        <v>45</v>
      </c>
      <c r="E12" s="14" t="s">
        <v>46</v>
      </c>
      <c r="F12" s="14" t="s">
        <v>47</v>
      </c>
      <c r="G12" s="14">
        <v>18625372736</v>
      </c>
      <c r="H12" s="16" t="s">
        <v>15</v>
      </c>
    </row>
    <row r="13" ht="18" customHeight="1" spans="1:8">
      <c r="A13" s="8">
        <v>10</v>
      </c>
      <c r="B13" s="10" t="s">
        <v>48</v>
      </c>
      <c r="C13" s="11" t="s">
        <v>11</v>
      </c>
      <c r="D13" s="14" t="s">
        <v>49</v>
      </c>
      <c r="E13" s="14" t="s">
        <v>50</v>
      </c>
      <c r="F13" s="14" t="s">
        <v>51</v>
      </c>
      <c r="G13" s="14">
        <v>17624576127</v>
      </c>
      <c r="H13" s="16" t="s">
        <v>15</v>
      </c>
    </row>
    <row r="14" ht="18" customHeight="1" spans="1:8">
      <c r="A14" s="8">
        <v>11</v>
      </c>
      <c r="B14" s="16" t="s">
        <v>52</v>
      </c>
      <c r="C14" s="11" t="s">
        <v>11</v>
      </c>
      <c r="D14" s="23" t="s">
        <v>53</v>
      </c>
      <c r="E14" s="14" t="s">
        <v>54</v>
      </c>
      <c r="F14" s="10" t="s">
        <v>55</v>
      </c>
      <c r="G14" s="16">
        <v>16638023045</v>
      </c>
      <c r="H14" s="16" t="s">
        <v>15</v>
      </c>
    </row>
    <row r="15" ht="18" customHeight="1" spans="1:8">
      <c r="A15" s="8">
        <v>12</v>
      </c>
      <c r="B15" s="10" t="s">
        <v>56</v>
      </c>
      <c r="C15" s="11" t="s">
        <v>11</v>
      </c>
      <c r="D15" s="22" t="s">
        <v>57</v>
      </c>
      <c r="E15" s="14" t="s">
        <v>58</v>
      </c>
      <c r="F15" s="14" t="s">
        <v>47</v>
      </c>
      <c r="G15" s="14">
        <v>15237569811</v>
      </c>
      <c r="H15" s="16" t="s">
        <v>15</v>
      </c>
    </row>
    <row r="16" ht="18" customHeight="1" spans="1:8">
      <c r="A16" s="8">
        <v>13</v>
      </c>
      <c r="B16" s="10" t="s">
        <v>59</v>
      </c>
      <c r="C16" s="11" t="s">
        <v>11</v>
      </c>
      <c r="D16" s="22" t="s">
        <v>60</v>
      </c>
      <c r="E16" s="14" t="s">
        <v>61</v>
      </c>
      <c r="F16" s="14" t="s">
        <v>62</v>
      </c>
      <c r="G16" s="14">
        <v>13781867525</v>
      </c>
      <c r="H16" s="16" t="s">
        <v>15</v>
      </c>
    </row>
    <row r="17" ht="18" customHeight="1" spans="1:8">
      <c r="A17" s="8">
        <v>14</v>
      </c>
      <c r="B17" s="10" t="s">
        <v>63</v>
      </c>
      <c r="C17" s="11" t="s">
        <v>11</v>
      </c>
      <c r="D17" s="22" t="s">
        <v>64</v>
      </c>
      <c r="E17" s="14" t="s">
        <v>65</v>
      </c>
      <c r="F17" s="14" t="s">
        <v>66</v>
      </c>
      <c r="G17" s="14">
        <v>18437539819</v>
      </c>
      <c r="H17" s="16" t="s">
        <v>15</v>
      </c>
    </row>
    <row r="18" ht="18" customHeight="1" spans="1:8">
      <c r="A18" s="8">
        <v>15</v>
      </c>
      <c r="B18" s="10" t="s">
        <v>67</v>
      </c>
      <c r="C18" s="11" t="s">
        <v>11</v>
      </c>
      <c r="D18" s="22" t="s">
        <v>68</v>
      </c>
      <c r="E18" s="14" t="s">
        <v>69</v>
      </c>
      <c r="F18" s="14" t="s">
        <v>70</v>
      </c>
      <c r="G18" s="14">
        <v>18768989509</v>
      </c>
      <c r="H18" s="16" t="s">
        <v>15</v>
      </c>
    </row>
    <row r="19" ht="18" customHeight="1" spans="1:8">
      <c r="A19" s="8">
        <v>16</v>
      </c>
      <c r="B19" s="10" t="s">
        <v>71</v>
      </c>
      <c r="C19" s="11" t="s">
        <v>11</v>
      </c>
      <c r="D19" s="22" t="s">
        <v>72</v>
      </c>
      <c r="E19" s="14" t="s">
        <v>73</v>
      </c>
      <c r="F19" s="14" t="s">
        <v>74</v>
      </c>
      <c r="G19" s="14">
        <v>15886783698</v>
      </c>
      <c r="H19" s="16" t="s">
        <v>15</v>
      </c>
    </row>
    <row r="20" ht="18" customHeight="1" spans="1:8">
      <c r="A20" s="8">
        <v>17</v>
      </c>
      <c r="B20" s="10" t="s">
        <v>75</v>
      </c>
      <c r="C20" s="11" t="s">
        <v>11</v>
      </c>
      <c r="D20" s="14" t="s">
        <v>76</v>
      </c>
      <c r="E20" s="14" t="s">
        <v>77</v>
      </c>
      <c r="F20" s="14" t="s">
        <v>78</v>
      </c>
      <c r="G20" s="14">
        <v>15638683690</v>
      </c>
      <c r="H20" s="16" t="s">
        <v>15</v>
      </c>
    </row>
    <row r="21" ht="18" customHeight="1" spans="1:8">
      <c r="A21" s="8">
        <v>18</v>
      </c>
      <c r="B21" s="10" t="s">
        <v>79</v>
      </c>
      <c r="C21" s="11" t="s">
        <v>11</v>
      </c>
      <c r="D21" s="14" t="s">
        <v>80</v>
      </c>
      <c r="E21" s="14" t="s">
        <v>81</v>
      </c>
      <c r="F21" s="14" t="s">
        <v>82</v>
      </c>
      <c r="G21" s="14">
        <v>13213807039</v>
      </c>
      <c r="H21" s="16" t="s">
        <v>15</v>
      </c>
    </row>
    <row r="22" ht="18" customHeight="1" spans="1:8">
      <c r="A22" s="8">
        <v>19</v>
      </c>
      <c r="B22" s="10" t="s">
        <v>83</v>
      </c>
      <c r="C22" s="11" t="s">
        <v>11</v>
      </c>
      <c r="D22" s="22" t="s">
        <v>84</v>
      </c>
      <c r="E22" s="14" t="s">
        <v>85</v>
      </c>
      <c r="F22" s="14" t="s">
        <v>86</v>
      </c>
      <c r="G22" s="14">
        <v>15225003257</v>
      </c>
      <c r="H22" s="16" t="s">
        <v>15</v>
      </c>
    </row>
    <row r="23" ht="18" customHeight="1" spans="1:8">
      <c r="A23" s="8">
        <v>20</v>
      </c>
      <c r="B23" s="10" t="s">
        <v>87</v>
      </c>
      <c r="C23" s="11" t="s">
        <v>11</v>
      </c>
      <c r="D23" s="22" t="s">
        <v>88</v>
      </c>
      <c r="E23" s="14" t="s">
        <v>89</v>
      </c>
      <c r="F23" s="14" t="s">
        <v>90</v>
      </c>
      <c r="G23" s="14">
        <v>15136908918</v>
      </c>
      <c r="H23" s="16" t="s">
        <v>15</v>
      </c>
    </row>
    <row r="24" ht="18" customHeight="1" spans="1:8">
      <c r="A24" s="8">
        <v>21</v>
      </c>
      <c r="B24" s="10" t="s">
        <v>91</v>
      </c>
      <c r="C24" s="11" t="s">
        <v>11</v>
      </c>
      <c r="D24" s="22" t="s">
        <v>92</v>
      </c>
      <c r="E24" s="14" t="s">
        <v>93</v>
      </c>
      <c r="F24" s="14" t="s">
        <v>94</v>
      </c>
      <c r="G24" s="14">
        <v>13137517612</v>
      </c>
      <c r="H24" s="16" t="s">
        <v>15</v>
      </c>
    </row>
    <row r="25" ht="18" customHeight="1" spans="1:8">
      <c r="A25" s="8">
        <v>22</v>
      </c>
      <c r="B25" s="10" t="s">
        <v>95</v>
      </c>
      <c r="C25" s="11" t="s">
        <v>11</v>
      </c>
      <c r="D25" s="22" t="s">
        <v>96</v>
      </c>
      <c r="E25" s="14" t="s">
        <v>97</v>
      </c>
      <c r="F25" s="14" t="s">
        <v>98</v>
      </c>
      <c r="G25" s="14">
        <v>13721873222</v>
      </c>
      <c r="H25" s="16" t="s">
        <v>15</v>
      </c>
    </row>
    <row r="26" ht="18" customHeight="1" spans="1:8">
      <c r="A26" s="8">
        <v>23</v>
      </c>
      <c r="B26" s="10" t="s">
        <v>99</v>
      </c>
      <c r="C26" s="11" t="s">
        <v>11</v>
      </c>
      <c r="D26" s="22" t="s">
        <v>100</v>
      </c>
      <c r="E26" s="14" t="s">
        <v>101</v>
      </c>
      <c r="F26" s="17" t="s">
        <v>102</v>
      </c>
      <c r="G26" s="14">
        <v>15539793517</v>
      </c>
      <c r="H26" s="16" t="s">
        <v>15</v>
      </c>
    </row>
    <row r="27" ht="18" customHeight="1" spans="1:8">
      <c r="A27" s="8">
        <v>24</v>
      </c>
      <c r="B27" s="10" t="s">
        <v>103</v>
      </c>
      <c r="C27" s="11" t="s">
        <v>11</v>
      </c>
      <c r="D27" s="22" t="s">
        <v>104</v>
      </c>
      <c r="E27" s="14" t="s">
        <v>105</v>
      </c>
      <c r="F27" s="14" t="s">
        <v>106</v>
      </c>
      <c r="G27" s="14">
        <v>13253360147</v>
      </c>
      <c r="H27" s="16" t="s">
        <v>15</v>
      </c>
    </row>
    <row r="28" ht="18" customHeight="1" spans="1:8">
      <c r="A28" s="8">
        <v>25</v>
      </c>
      <c r="B28" s="10" t="s">
        <v>107</v>
      </c>
      <c r="C28" s="11" t="s">
        <v>11</v>
      </c>
      <c r="D28" s="22" t="s">
        <v>108</v>
      </c>
      <c r="E28" s="14" t="s">
        <v>109</v>
      </c>
      <c r="F28" s="14" t="s">
        <v>110</v>
      </c>
      <c r="G28" s="14">
        <v>18538033927</v>
      </c>
      <c r="H28" s="16" t="s">
        <v>15</v>
      </c>
    </row>
    <row r="29" ht="18" customHeight="1" spans="1:8">
      <c r="A29" s="8">
        <v>26</v>
      </c>
      <c r="B29" s="10" t="s">
        <v>111</v>
      </c>
      <c r="C29" s="11" t="s">
        <v>11</v>
      </c>
      <c r="D29" s="22" t="s">
        <v>112</v>
      </c>
      <c r="E29" s="14" t="s">
        <v>113</v>
      </c>
      <c r="F29" s="14" t="s">
        <v>114</v>
      </c>
      <c r="G29" s="14">
        <v>15251875219</v>
      </c>
      <c r="H29" s="16" t="s">
        <v>15</v>
      </c>
    </row>
    <row r="30" ht="18" customHeight="1" spans="1:8">
      <c r="A30" s="8">
        <v>27</v>
      </c>
      <c r="B30" s="10" t="s">
        <v>115</v>
      </c>
      <c r="C30" s="11" t="s">
        <v>11</v>
      </c>
      <c r="D30" s="22" t="s">
        <v>116</v>
      </c>
      <c r="E30" s="14" t="s">
        <v>117</v>
      </c>
      <c r="F30" s="14" t="s">
        <v>118</v>
      </c>
      <c r="G30" s="14">
        <v>15103868434</v>
      </c>
      <c r="H30" s="16" t="s">
        <v>15</v>
      </c>
    </row>
    <row r="31" ht="18" customHeight="1" spans="1:8">
      <c r="A31" s="8">
        <v>28</v>
      </c>
      <c r="B31" s="10" t="s">
        <v>119</v>
      </c>
      <c r="C31" s="11" t="s">
        <v>11</v>
      </c>
      <c r="D31" s="22" t="s">
        <v>120</v>
      </c>
      <c r="E31" s="14" t="s">
        <v>121</v>
      </c>
      <c r="F31" s="14" t="s">
        <v>122</v>
      </c>
      <c r="G31" s="14">
        <v>18237532226</v>
      </c>
      <c r="H31" s="16" t="s">
        <v>15</v>
      </c>
    </row>
    <row r="32" ht="18" customHeight="1" spans="1:8">
      <c r="A32" s="8">
        <v>29</v>
      </c>
      <c r="B32" s="10" t="s">
        <v>123</v>
      </c>
      <c r="C32" s="11" t="s">
        <v>11</v>
      </c>
      <c r="D32" s="14" t="s">
        <v>124</v>
      </c>
      <c r="E32" s="14" t="s">
        <v>125</v>
      </c>
      <c r="F32" s="14" t="s">
        <v>126</v>
      </c>
      <c r="G32" s="14">
        <v>19939027521</v>
      </c>
      <c r="H32" s="16" t="s">
        <v>15</v>
      </c>
    </row>
    <row r="33" ht="18" customHeight="1" spans="1:8">
      <c r="A33" s="8">
        <v>30</v>
      </c>
      <c r="B33" s="10" t="s">
        <v>127</v>
      </c>
      <c r="C33" s="11" t="s">
        <v>11</v>
      </c>
      <c r="D33" s="22" t="s">
        <v>128</v>
      </c>
      <c r="E33" s="14" t="s">
        <v>129</v>
      </c>
      <c r="F33" s="14" t="s">
        <v>130</v>
      </c>
      <c r="G33" s="14">
        <v>15737590753</v>
      </c>
      <c r="H33" s="16" t="s">
        <v>15</v>
      </c>
    </row>
    <row r="34" ht="18" customHeight="1" spans="1:8">
      <c r="A34" s="8">
        <v>31</v>
      </c>
      <c r="B34" s="10" t="s">
        <v>131</v>
      </c>
      <c r="C34" s="11" t="s">
        <v>11</v>
      </c>
      <c r="D34" s="22" t="s">
        <v>132</v>
      </c>
      <c r="E34" s="14" t="s">
        <v>133</v>
      </c>
      <c r="F34" s="14" t="s">
        <v>134</v>
      </c>
      <c r="G34" s="14">
        <v>19137593017</v>
      </c>
      <c r="H34" s="16" t="s">
        <v>15</v>
      </c>
    </row>
    <row r="35" ht="18" customHeight="1" spans="1:8">
      <c r="A35" s="8">
        <v>32</v>
      </c>
      <c r="B35" s="10" t="s">
        <v>135</v>
      </c>
      <c r="C35" s="11" t="s">
        <v>11</v>
      </c>
      <c r="D35" s="22" t="s">
        <v>136</v>
      </c>
      <c r="E35" s="14" t="s">
        <v>137</v>
      </c>
      <c r="F35" s="14" t="s">
        <v>138</v>
      </c>
      <c r="G35" s="14">
        <v>17538275257</v>
      </c>
      <c r="H35" s="16" t="s">
        <v>15</v>
      </c>
    </row>
    <row r="36" ht="18" customHeight="1" spans="1:8">
      <c r="A36" s="8">
        <v>33</v>
      </c>
      <c r="B36" s="18" t="s">
        <v>139</v>
      </c>
      <c r="C36" s="11" t="s">
        <v>11</v>
      </c>
      <c r="D36" s="14" t="s">
        <v>140</v>
      </c>
      <c r="E36" s="14" t="s">
        <v>141</v>
      </c>
      <c r="F36" s="14" t="s">
        <v>142</v>
      </c>
      <c r="G36" s="14">
        <v>18603759918</v>
      </c>
      <c r="H36" s="16" t="s">
        <v>15</v>
      </c>
    </row>
    <row r="37" ht="18" customHeight="1" spans="1:8">
      <c r="A37" s="8">
        <v>34</v>
      </c>
      <c r="B37" s="10" t="s">
        <v>143</v>
      </c>
      <c r="C37" s="11" t="s">
        <v>11</v>
      </c>
      <c r="D37" s="22" t="s">
        <v>144</v>
      </c>
      <c r="E37" s="14" t="s">
        <v>145</v>
      </c>
      <c r="F37" s="14" t="s">
        <v>146</v>
      </c>
      <c r="G37" s="14">
        <v>15037593262</v>
      </c>
      <c r="H37" s="16" t="s">
        <v>15</v>
      </c>
    </row>
    <row r="38" ht="18" customHeight="1" spans="1:8">
      <c r="A38" s="8">
        <v>35</v>
      </c>
      <c r="B38" s="10" t="s">
        <v>147</v>
      </c>
      <c r="C38" s="11" t="s">
        <v>11</v>
      </c>
      <c r="D38" s="22" t="s">
        <v>148</v>
      </c>
      <c r="E38" s="14" t="s">
        <v>149</v>
      </c>
      <c r="F38" s="14" t="s">
        <v>150</v>
      </c>
      <c r="G38" s="14">
        <v>13781063277</v>
      </c>
      <c r="H38" s="16" t="s">
        <v>15</v>
      </c>
    </row>
    <row r="39" ht="18" customHeight="1" spans="1:8">
      <c r="A39" s="8">
        <v>36</v>
      </c>
      <c r="B39" s="10" t="s">
        <v>151</v>
      </c>
      <c r="C39" s="11" t="s">
        <v>11</v>
      </c>
      <c r="D39" s="22" t="s">
        <v>152</v>
      </c>
      <c r="E39" s="14" t="s">
        <v>153</v>
      </c>
      <c r="F39" s="14" t="s">
        <v>154</v>
      </c>
      <c r="G39" s="14">
        <v>19836087078</v>
      </c>
      <c r="H39" s="16" t="s">
        <v>15</v>
      </c>
    </row>
    <row r="40" ht="18" customHeight="1" spans="1:8">
      <c r="A40" s="8">
        <v>37</v>
      </c>
      <c r="B40" s="10" t="s">
        <v>155</v>
      </c>
      <c r="C40" s="11" t="s">
        <v>11</v>
      </c>
      <c r="D40" s="22" t="s">
        <v>156</v>
      </c>
      <c r="E40" s="14" t="s">
        <v>157</v>
      </c>
      <c r="F40" s="14" t="s">
        <v>158</v>
      </c>
      <c r="G40" s="14">
        <v>13592177779</v>
      </c>
      <c r="H40" s="16" t="s">
        <v>15</v>
      </c>
    </row>
    <row r="41" ht="18" customHeight="1" spans="1:8">
      <c r="A41" s="8">
        <v>38</v>
      </c>
      <c r="B41" s="10" t="s">
        <v>159</v>
      </c>
      <c r="C41" s="11" t="s">
        <v>11</v>
      </c>
      <c r="D41" s="22" t="s">
        <v>160</v>
      </c>
      <c r="E41" s="14" t="s">
        <v>161</v>
      </c>
      <c r="F41" s="14" t="s">
        <v>162</v>
      </c>
      <c r="G41" s="14">
        <v>18637599913</v>
      </c>
      <c r="H41" s="16" t="s">
        <v>15</v>
      </c>
    </row>
    <row r="42" customFormat="1" ht="57" customHeight="1" spans="1:8">
      <c r="A42" s="19" t="s">
        <v>163</v>
      </c>
      <c r="B42" s="20"/>
      <c r="C42" s="7" t="s">
        <v>164</v>
      </c>
      <c r="D42" s="7"/>
      <c r="E42" s="7"/>
      <c r="F42" s="21"/>
      <c r="G42" s="7"/>
      <c r="H42" s="7"/>
    </row>
  </sheetData>
  <mergeCells count="4">
    <mergeCell ref="A1:H1"/>
    <mergeCell ref="A2:H2"/>
    <mergeCell ref="A42:B42"/>
    <mergeCell ref="C42:H42"/>
  </mergeCells>
  <conditionalFormatting sqref="D6">
    <cfRule type="duplicateValues" dxfId="0" priority="11"/>
  </conditionalFormatting>
  <conditionalFormatting sqref="D7">
    <cfRule type="duplicateValues" dxfId="0" priority="10"/>
  </conditionalFormatting>
  <conditionalFormatting sqref="D13">
    <cfRule type="duplicateValues" dxfId="0" priority="9"/>
  </conditionalFormatting>
  <conditionalFormatting sqref="D36">
    <cfRule type="duplicateValues" dxfId="0" priority="6"/>
  </conditionalFormatting>
  <conditionalFormatting sqref="D37">
    <cfRule type="duplicateValues" dxfId="0" priority="5"/>
  </conditionalFormatting>
  <conditionalFormatting sqref="D38">
    <cfRule type="duplicateValues" dxfId="0" priority="4"/>
  </conditionalFormatting>
  <conditionalFormatting sqref="D39">
    <cfRule type="duplicateValues" dxfId="0" priority="3"/>
  </conditionalFormatting>
  <conditionalFormatting sqref="D40">
    <cfRule type="duplicateValues" dxfId="0" priority="2"/>
  </conditionalFormatting>
  <conditionalFormatting sqref="D41">
    <cfRule type="duplicateValues" dxfId="0" priority="1"/>
  </conditionalFormatting>
  <conditionalFormatting sqref="D23:D31">
    <cfRule type="duplicateValues" dxfId="0" priority="8"/>
  </conditionalFormatting>
  <conditionalFormatting sqref="D32:D35">
    <cfRule type="duplicateValues" dxfId="0" priority="7"/>
  </conditionalFormatting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abSelected="1" workbookViewId="0">
      <selection activeCell="A1" sqref="A1:H2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2.3333333333333" customWidth="1"/>
    <col min="4" max="4" width="21.4444444444444" customWidth="1"/>
    <col min="5" max="5" width="21.75" style="2" customWidth="1"/>
    <col min="6" max="6" width="21.3333333333333" style="3" customWidth="1"/>
    <col min="7" max="7" width="16.5555555555556" customWidth="1"/>
    <col min="8" max="8" width="11.8888888888889" customWidth="1"/>
  </cols>
  <sheetData>
    <row r="1" ht="28.2" spans="1:8">
      <c r="A1" s="4" t="s">
        <v>0</v>
      </c>
      <c r="B1" s="4"/>
      <c r="C1" s="4"/>
      <c r="D1" s="4"/>
      <c r="E1" s="4"/>
      <c r="F1" s="5"/>
      <c r="G1" s="4"/>
      <c r="H1" s="4"/>
    </row>
    <row r="2" spans="1:8">
      <c r="A2" s="1" t="s">
        <v>1</v>
      </c>
      <c r="B2" s="1"/>
      <c r="C2" s="1"/>
      <c r="D2" s="1"/>
      <c r="E2" s="1"/>
      <c r="F2" s="6"/>
      <c r="G2" s="1"/>
      <c r="H2" s="1"/>
    </row>
    <row r="3" ht="30" customHeight="1" spans="1:8">
      <c r="A3" s="7" t="s">
        <v>2</v>
      </c>
      <c r="B3" s="8" t="s">
        <v>3</v>
      </c>
      <c r="C3" s="8" t="s">
        <v>4</v>
      </c>
      <c r="D3" s="8" t="s">
        <v>5</v>
      </c>
      <c r="E3" s="7" t="s">
        <v>6</v>
      </c>
      <c r="F3" s="9" t="s">
        <v>7</v>
      </c>
      <c r="G3" s="8" t="s">
        <v>8</v>
      </c>
      <c r="H3" s="8" t="s">
        <v>9</v>
      </c>
    </row>
    <row r="4" ht="18" customHeight="1" spans="1:8">
      <c r="A4" s="8">
        <v>1</v>
      </c>
      <c r="B4" s="10" t="s">
        <v>10</v>
      </c>
      <c r="C4" s="11" t="s">
        <v>11</v>
      </c>
      <c r="D4" s="12" t="str">
        <f>REPLACE(Sheet1!D4,11,4,"****")</f>
        <v>4104221997****7623</v>
      </c>
      <c r="E4" s="13" t="str">
        <f>REPLACE(Sheet1!E4,15,4,"****")</f>
        <v>JX410400202200****</v>
      </c>
      <c r="F4" s="14" t="s">
        <v>14</v>
      </c>
      <c r="G4" s="15" t="str">
        <f>REPLACE(Sheet1!G4,5,4,"****")</f>
        <v>1580****897</v>
      </c>
      <c r="H4" s="16" t="s">
        <v>15</v>
      </c>
    </row>
    <row r="5" ht="18" customHeight="1" spans="1:8">
      <c r="A5" s="8">
        <v>2</v>
      </c>
      <c r="B5" s="10" t="s">
        <v>16</v>
      </c>
      <c r="C5" s="11" t="s">
        <v>11</v>
      </c>
      <c r="D5" s="12" t="str">
        <f>REPLACE(Sheet1!D5,11,4,"****")</f>
        <v>4104032000****5600</v>
      </c>
      <c r="E5" s="13" t="str">
        <f>REPLACE(Sheet1!E5,15,4,"****")</f>
        <v>JX410400202200****</v>
      </c>
      <c r="F5" s="14" t="s">
        <v>19</v>
      </c>
      <c r="G5" s="15" t="str">
        <f>REPLACE(Sheet1!G5,5,4,"****")</f>
        <v>1589****928</v>
      </c>
      <c r="H5" s="16" t="s">
        <v>15</v>
      </c>
    </row>
    <row r="6" ht="18" customHeight="1" spans="1:8">
      <c r="A6" s="8">
        <v>3</v>
      </c>
      <c r="B6" s="10" t="s">
        <v>20</v>
      </c>
      <c r="C6" s="11" t="s">
        <v>11</v>
      </c>
      <c r="D6" s="12" t="str">
        <f>REPLACE(Sheet1!D6,11,4,"****")</f>
        <v>4104221998****3844</v>
      </c>
      <c r="E6" s="13" t="str">
        <f>REPLACE(Sheet1!E6,15,4,"****")</f>
        <v>JX410400202200****</v>
      </c>
      <c r="F6" s="14" t="s">
        <v>23</v>
      </c>
      <c r="G6" s="15" t="str">
        <f>REPLACE(Sheet1!G6,5,4,"****")</f>
        <v>1373****328</v>
      </c>
      <c r="H6" s="16" t="s">
        <v>15</v>
      </c>
    </row>
    <row r="7" ht="18" customHeight="1" spans="1:8">
      <c r="A7" s="8">
        <v>4</v>
      </c>
      <c r="B7" s="10" t="s">
        <v>24</v>
      </c>
      <c r="C7" s="11" t="s">
        <v>11</v>
      </c>
      <c r="D7" s="12" t="str">
        <f>REPLACE(Sheet1!D7,11,4,"****")</f>
        <v>4104112000****5545</v>
      </c>
      <c r="E7" s="13" t="str">
        <f>REPLACE(Sheet1!E7,15,4,"****")</f>
        <v>JX410400202200****</v>
      </c>
      <c r="F7" s="14" t="s">
        <v>27</v>
      </c>
      <c r="G7" s="15" t="str">
        <f>REPLACE(Sheet1!G7,5,4,"****")</f>
        <v>1833****416</v>
      </c>
      <c r="H7" s="16" t="s">
        <v>15</v>
      </c>
    </row>
    <row r="8" ht="18" customHeight="1" spans="1:8">
      <c r="A8" s="8">
        <v>5</v>
      </c>
      <c r="B8" s="10" t="s">
        <v>28</v>
      </c>
      <c r="C8" s="11" t="s">
        <v>11</v>
      </c>
      <c r="D8" s="12" t="str">
        <f>REPLACE(Sheet1!D8,11,4,"****")</f>
        <v>4104811999****3535</v>
      </c>
      <c r="E8" s="13" t="str">
        <f>REPLACE(Sheet1!E8,15,4,"****")</f>
        <v>JX410400202200****</v>
      </c>
      <c r="F8" s="14" t="s">
        <v>31</v>
      </c>
      <c r="G8" s="15" t="str">
        <f>REPLACE(Sheet1!G8,5,4,"****")</f>
        <v>1503****796</v>
      </c>
      <c r="H8" s="16" t="s">
        <v>15</v>
      </c>
    </row>
    <row r="9" ht="18" customHeight="1" spans="1:8">
      <c r="A9" s="8">
        <v>6</v>
      </c>
      <c r="B9" s="10" t="s">
        <v>32</v>
      </c>
      <c r="C9" s="11" t="s">
        <v>11</v>
      </c>
      <c r="D9" s="12" t="str">
        <f>REPLACE(Sheet1!D9,11,4,"****")</f>
        <v>4104231998****1521</v>
      </c>
      <c r="E9" s="13" t="str">
        <f>REPLACE(Sheet1!E9,15,4,"****")</f>
        <v>JX410400202200****</v>
      </c>
      <c r="F9" s="14" t="s">
        <v>35</v>
      </c>
      <c r="G9" s="15" t="str">
        <f>REPLACE(Sheet1!G9,5,4,"****")</f>
        <v>1783****367</v>
      </c>
      <c r="H9" s="16" t="s">
        <v>15</v>
      </c>
    </row>
    <row r="10" ht="18" customHeight="1" spans="1:8">
      <c r="A10" s="8">
        <v>7</v>
      </c>
      <c r="B10" s="10" t="s">
        <v>36</v>
      </c>
      <c r="C10" s="11" t="s">
        <v>11</v>
      </c>
      <c r="D10" s="12" t="str">
        <f>REPLACE(Sheet1!D10,11,4,"****")</f>
        <v>4104032001****5526</v>
      </c>
      <c r="E10" s="13" t="str">
        <f>REPLACE(Sheet1!E10,15,4,"****")</f>
        <v>JX410400202200****</v>
      </c>
      <c r="F10" s="14" t="s">
        <v>39</v>
      </c>
      <c r="G10" s="15" t="str">
        <f>REPLACE(Sheet1!G10,5,4,"****")</f>
        <v>1509****892</v>
      </c>
      <c r="H10" s="16" t="s">
        <v>15</v>
      </c>
    </row>
    <row r="11" ht="18" customHeight="1" spans="1:8">
      <c r="A11" s="8">
        <v>8</v>
      </c>
      <c r="B11" s="10" t="s">
        <v>40</v>
      </c>
      <c r="C11" s="11" t="s">
        <v>11</v>
      </c>
      <c r="D11" s="12" t="str">
        <f>REPLACE(Sheet1!D11,11,4,"****")</f>
        <v>4104111997****5543</v>
      </c>
      <c r="E11" s="13" t="str">
        <f>REPLACE(Sheet1!E11,15,4,"****")</f>
        <v>JX410400202200****</v>
      </c>
      <c r="F11" s="14" t="s">
        <v>43</v>
      </c>
      <c r="G11" s="15" t="str">
        <f>REPLACE(Sheet1!G11,5,4,"****")</f>
        <v>1378****377</v>
      </c>
      <c r="H11" s="16" t="s">
        <v>15</v>
      </c>
    </row>
    <row r="12" ht="18" customHeight="1" spans="1:8">
      <c r="A12" s="8">
        <v>9</v>
      </c>
      <c r="B12" s="10" t="s">
        <v>44</v>
      </c>
      <c r="C12" s="11" t="s">
        <v>11</v>
      </c>
      <c r="D12" s="12" t="str">
        <f>REPLACE(Sheet1!D12,11,4,"****")</f>
        <v>4104211999****604X</v>
      </c>
      <c r="E12" s="13" t="str">
        <f>REPLACE(Sheet1!E12,15,4,"****")</f>
        <v>JX410400202200****</v>
      </c>
      <c r="F12" s="14" t="s">
        <v>47</v>
      </c>
      <c r="G12" s="15" t="str">
        <f>REPLACE(Sheet1!G12,5,4,"****")</f>
        <v>1862****736</v>
      </c>
      <c r="H12" s="16" t="s">
        <v>15</v>
      </c>
    </row>
    <row r="13" ht="18" customHeight="1" spans="1:8">
      <c r="A13" s="8">
        <v>10</v>
      </c>
      <c r="B13" s="10" t="s">
        <v>48</v>
      </c>
      <c r="C13" s="11" t="s">
        <v>11</v>
      </c>
      <c r="D13" s="12" t="str">
        <f>REPLACE(Sheet1!D13,11,4,"****")</f>
        <v>4104111999****555X</v>
      </c>
      <c r="E13" s="13" t="str">
        <f>REPLACE(Sheet1!E13,15,4,"****")</f>
        <v>JX410400202200****</v>
      </c>
      <c r="F13" s="14" t="s">
        <v>51</v>
      </c>
      <c r="G13" s="15" t="str">
        <f>REPLACE(Sheet1!G13,5,4,"****")</f>
        <v>1762****127</v>
      </c>
      <c r="H13" s="16" t="s">
        <v>15</v>
      </c>
    </row>
    <row r="14" ht="18" customHeight="1" spans="1:8">
      <c r="A14" s="8">
        <v>11</v>
      </c>
      <c r="B14" s="16" t="s">
        <v>52</v>
      </c>
      <c r="C14" s="11" t="s">
        <v>11</v>
      </c>
      <c r="D14" s="12" t="str">
        <f>REPLACE(Sheet1!D14,11,4,"****")</f>
        <v>4104111994****5567</v>
      </c>
      <c r="E14" s="13" t="str">
        <f>REPLACE(Sheet1!E14,15,4,"****")</f>
        <v>JX410400202200****</v>
      </c>
      <c r="F14" s="10" t="s">
        <v>55</v>
      </c>
      <c r="G14" s="15" t="str">
        <f>REPLACE(Sheet1!G14,5,4,"****")</f>
        <v>1663****045</v>
      </c>
      <c r="H14" s="16" t="s">
        <v>15</v>
      </c>
    </row>
    <row r="15" ht="18" customHeight="1" spans="1:8">
      <c r="A15" s="8">
        <v>12</v>
      </c>
      <c r="B15" s="10" t="s">
        <v>56</v>
      </c>
      <c r="C15" s="11" t="s">
        <v>11</v>
      </c>
      <c r="D15" s="12" t="str">
        <f>REPLACE(Sheet1!D15,11,4,"****")</f>
        <v>4104231998****0060</v>
      </c>
      <c r="E15" s="13" t="str">
        <f>REPLACE(Sheet1!E15,15,4,"****")</f>
        <v>JX410400202200****</v>
      </c>
      <c r="F15" s="14" t="s">
        <v>47</v>
      </c>
      <c r="G15" s="15" t="str">
        <f>REPLACE(Sheet1!G15,5,4,"****")</f>
        <v>1523****811</v>
      </c>
      <c r="H15" s="16" t="s">
        <v>15</v>
      </c>
    </row>
    <row r="16" ht="18" customHeight="1" spans="1:8">
      <c r="A16" s="8">
        <v>13</v>
      </c>
      <c r="B16" s="10" t="s">
        <v>59</v>
      </c>
      <c r="C16" s="11" t="s">
        <v>11</v>
      </c>
      <c r="D16" s="12" t="str">
        <f>REPLACE(Sheet1!D16,11,4,"****")</f>
        <v>4104221998****4828</v>
      </c>
      <c r="E16" s="13" t="str">
        <f>REPLACE(Sheet1!E16,15,4,"****")</f>
        <v>JX410400202200****</v>
      </c>
      <c r="F16" s="14" t="s">
        <v>62</v>
      </c>
      <c r="G16" s="15" t="str">
        <f>REPLACE(Sheet1!G16,5,4,"****")</f>
        <v>1378****525</v>
      </c>
      <c r="H16" s="16" t="s">
        <v>15</v>
      </c>
    </row>
    <row r="17" ht="18" customHeight="1" spans="1:8">
      <c r="A17" s="8">
        <v>14</v>
      </c>
      <c r="B17" s="10" t="s">
        <v>63</v>
      </c>
      <c r="C17" s="11" t="s">
        <v>11</v>
      </c>
      <c r="D17" s="12" t="str">
        <f>REPLACE(Sheet1!D17,11,4,"****")</f>
        <v>4104111998****5550</v>
      </c>
      <c r="E17" s="13" t="str">
        <f>REPLACE(Sheet1!E17,15,4,"****")</f>
        <v>JX410400202200****</v>
      </c>
      <c r="F17" s="14" t="s">
        <v>66</v>
      </c>
      <c r="G17" s="15" t="str">
        <f>REPLACE(Sheet1!G17,5,4,"****")</f>
        <v>1843****819</v>
      </c>
      <c r="H17" s="16" t="s">
        <v>15</v>
      </c>
    </row>
    <row r="18" ht="18" customHeight="1" spans="1:8">
      <c r="A18" s="8">
        <v>15</v>
      </c>
      <c r="B18" s="10" t="s">
        <v>67</v>
      </c>
      <c r="C18" s="11" t="s">
        <v>11</v>
      </c>
      <c r="D18" s="12" t="str">
        <f>REPLACE(Sheet1!D18,11,4,"****")</f>
        <v>4104111998****5516</v>
      </c>
      <c r="E18" s="13" t="str">
        <f>REPLACE(Sheet1!E18,15,4,"****")</f>
        <v>JX410400202200****</v>
      </c>
      <c r="F18" s="14" t="s">
        <v>70</v>
      </c>
      <c r="G18" s="15" t="str">
        <f>REPLACE(Sheet1!G18,5,4,"****")</f>
        <v>1876****509</v>
      </c>
      <c r="H18" s="16" t="s">
        <v>15</v>
      </c>
    </row>
    <row r="19" ht="18" customHeight="1" spans="1:8">
      <c r="A19" s="8">
        <v>16</v>
      </c>
      <c r="B19" s="10" t="s">
        <v>71</v>
      </c>
      <c r="C19" s="11" t="s">
        <v>11</v>
      </c>
      <c r="D19" s="12" t="str">
        <f>REPLACE(Sheet1!D19,11,4,"****")</f>
        <v>4104011999****1012</v>
      </c>
      <c r="E19" s="13" t="str">
        <f>REPLACE(Sheet1!E19,15,4,"****")</f>
        <v>JX410400202200****</v>
      </c>
      <c r="F19" s="14" t="s">
        <v>74</v>
      </c>
      <c r="G19" s="15" t="str">
        <f>REPLACE(Sheet1!G19,5,4,"****")</f>
        <v>1588****698</v>
      </c>
      <c r="H19" s="16" t="s">
        <v>15</v>
      </c>
    </row>
    <row r="20" ht="18" customHeight="1" spans="1:8">
      <c r="A20" s="8">
        <v>17</v>
      </c>
      <c r="B20" s="10" t="s">
        <v>75</v>
      </c>
      <c r="C20" s="11" t="s">
        <v>11</v>
      </c>
      <c r="D20" s="12" t="str">
        <f>REPLACE(Sheet1!D20,11,4,"****")</f>
        <v>4104011999****051X</v>
      </c>
      <c r="E20" s="13" t="str">
        <f>REPLACE(Sheet1!E20,15,4,"****")</f>
        <v>JX410400202200****</v>
      </c>
      <c r="F20" s="14" t="s">
        <v>78</v>
      </c>
      <c r="G20" s="15" t="str">
        <f>REPLACE(Sheet1!G20,5,4,"****")</f>
        <v>1563****690</v>
      </c>
      <c r="H20" s="16" t="s">
        <v>15</v>
      </c>
    </row>
    <row r="21" ht="18" customHeight="1" spans="1:8">
      <c r="A21" s="8">
        <v>18</v>
      </c>
      <c r="B21" s="10" t="s">
        <v>79</v>
      </c>
      <c r="C21" s="11" t="s">
        <v>11</v>
      </c>
      <c r="D21" s="12" t="str">
        <f>REPLACE(Sheet1!D21,11,4,"****")</f>
        <v>4104222000****226X</v>
      </c>
      <c r="E21" s="13" t="str">
        <f>REPLACE(Sheet1!E21,15,4,"****")</f>
        <v>JX410400202200****</v>
      </c>
      <c r="F21" s="14" t="s">
        <v>82</v>
      </c>
      <c r="G21" s="15" t="str">
        <f>REPLACE(Sheet1!G21,5,4,"****")</f>
        <v>1321****039</v>
      </c>
      <c r="H21" s="16" t="s">
        <v>15</v>
      </c>
    </row>
    <row r="22" ht="18" customHeight="1" spans="1:8">
      <c r="A22" s="8">
        <v>19</v>
      </c>
      <c r="B22" s="10" t="s">
        <v>83</v>
      </c>
      <c r="C22" s="11" t="s">
        <v>11</v>
      </c>
      <c r="D22" s="12" t="str">
        <f>REPLACE(Sheet1!D22,11,4,"****")</f>
        <v>4104111999****5546</v>
      </c>
      <c r="E22" s="13" t="str">
        <f>REPLACE(Sheet1!E22,15,4,"****")</f>
        <v>JX410400202200****</v>
      </c>
      <c r="F22" s="14" t="s">
        <v>86</v>
      </c>
      <c r="G22" s="15" t="str">
        <f>REPLACE(Sheet1!G22,5,4,"****")</f>
        <v>1522****257</v>
      </c>
      <c r="H22" s="16" t="s">
        <v>15</v>
      </c>
    </row>
    <row r="23" ht="18" customHeight="1" spans="1:8">
      <c r="A23" s="8">
        <v>20</v>
      </c>
      <c r="B23" s="10" t="s">
        <v>87</v>
      </c>
      <c r="C23" s="11" t="s">
        <v>11</v>
      </c>
      <c r="D23" s="12" t="str">
        <f>REPLACE(Sheet1!D23,11,4,"****")</f>
        <v>4110231998****7087</v>
      </c>
      <c r="E23" s="13" t="str">
        <f>REPLACE(Sheet1!E23,15,4,"****")</f>
        <v>JX410400202200****</v>
      </c>
      <c r="F23" s="14" t="s">
        <v>90</v>
      </c>
      <c r="G23" s="15" t="str">
        <f>REPLACE(Sheet1!G23,5,4,"****")</f>
        <v>1513****918</v>
      </c>
      <c r="H23" s="16" t="s">
        <v>15</v>
      </c>
    </row>
    <row r="24" ht="18" customHeight="1" spans="1:8">
      <c r="A24" s="8">
        <v>21</v>
      </c>
      <c r="B24" s="10" t="s">
        <v>91</v>
      </c>
      <c r="C24" s="11" t="s">
        <v>11</v>
      </c>
      <c r="D24" s="12" t="str">
        <f>REPLACE(Sheet1!D24,11,4,"****")</f>
        <v>4104021998****5537</v>
      </c>
      <c r="E24" s="13" t="str">
        <f>REPLACE(Sheet1!E24,15,4,"****")</f>
        <v>JX410400202200****</v>
      </c>
      <c r="F24" s="14" t="s">
        <v>94</v>
      </c>
      <c r="G24" s="15" t="str">
        <f>REPLACE(Sheet1!G24,5,4,"****")</f>
        <v>1313****612</v>
      </c>
      <c r="H24" s="16" t="s">
        <v>15</v>
      </c>
    </row>
    <row r="25" ht="18" customHeight="1" spans="1:8">
      <c r="A25" s="8">
        <v>22</v>
      </c>
      <c r="B25" s="10" t="s">
        <v>95</v>
      </c>
      <c r="C25" s="11" t="s">
        <v>11</v>
      </c>
      <c r="D25" s="12" t="str">
        <f>REPLACE(Sheet1!D25,11,4,"****")</f>
        <v>4104111999****5588</v>
      </c>
      <c r="E25" s="13" t="str">
        <f>REPLACE(Sheet1!E25,15,4,"****")</f>
        <v>JX410400202200****</v>
      </c>
      <c r="F25" s="14" t="s">
        <v>98</v>
      </c>
      <c r="G25" s="15" t="str">
        <f>REPLACE(Sheet1!G25,5,4,"****")</f>
        <v>1372****222</v>
      </c>
      <c r="H25" s="16" t="s">
        <v>15</v>
      </c>
    </row>
    <row r="26" ht="18" customHeight="1" spans="1:8">
      <c r="A26" s="8">
        <v>23</v>
      </c>
      <c r="B26" s="10" t="s">
        <v>99</v>
      </c>
      <c r="C26" s="11" t="s">
        <v>11</v>
      </c>
      <c r="D26" s="12" t="str">
        <f>REPLACE(Sheet1!D26,11,4,"****")</f>
        <v>4104021999****5541</v>
      </c>
      <c r="E26" s="13" t="str">
        <f>REPLACE(Sheet1!E26,15,4,"****")</f>
        <v>JX410400202200****</v>
      </c>
      <c r="F26" s="17" t="s">
        <v>102</v>
      </c>
      <c r="G26" s="15" t="str">
        <f>REPLACE(Sheet1!G26,5,4,"****")</f>
        <v>1553****517</v>
      </c>
      <c r="H26" s="16" t="s">
        <v>15</v>
      </c>
    </row>
    <row r="27" ht="18" customHeight="1" spans="1:8">
      <c r="A27" s="8">
        <v>24</v>
      </c>
      <c r="B27" s="10" t="s">
        <v>103</v>
      </c>
      <c r="C27" s="11" t="s">
        <v>11</v>
      </c>
      <c r="D27" s="12" t="str">
        <f>REPLACE(Sheet1!D27,11,4,"****")</f>
        <v>4104251999****6546</v>
      </c>
      <c r="E27" s="13" t="str">
        <f>REPLACE(Sheet1!E27,15,4,"****")</f>
        <v>JX410400202200****</v>
      </c>
      <c r="F27" s="14" t="s">
        <v>106</v>
      </c>
      <c r="G27" s="15" t="str">
        <f>REPLACE(Sheet1!G27,5,4,"****")</f>
        <v>1325****147</v>
      </c>
      <c r="H27" s="16" t="s">
        <v>15</v>
      </c>
    </row>
    <row r="28" ht="18" customHeight="1" spans="1:8">
      <c r="A28" s="8">
        <v>25</v>
      </c>
      <c r="B28" s="10" t="s">
        <v>107</v>
      </c>
      <c r="C28" s="11" t="s">
        <v>11</v>
      </c>
      <c r="D28" s="12" t="str">
        <f>REPLACE(Sheet1!D28,11,4,"****")</f>
        <v>4104111999****5547</v>
      </c>
      <c r="E28" s="13" t="str">
        <f>REPLACE(Sheet1!E28,15,4,"****")</f>
        <v>JX410400202200****</v>
      </c>
      <c r="F28" s="14" t="s">
        <v>110</v>
      </c>
      <c r="G28" s="15" t="str">
        <f>REPLACE(Sheet1!G28,5,4,"****")</f>
        <v>1853****927</v>
      </c>
      <c r="H28" s="16" t="s">
        <v>15</v>
      </c>
    </row>
    <row r="29" ht="18" customHeight="1" spans="1:8">
      <c r="A29" s="8">
        <v>26</v>
      </c>
      <c r="B29" s="10" t="s">
        <v>111</v>
      </c>
      <c r="C29" s="11" t="s">
        <v>11</v>
      </c>
      <c r="D29" s="12" t="str">
        <f>REPLACE(Sheet1!D29,11,4,"****")</f>
        <v>4104231997****4928</v>
      </c>
      <c r="E29" s="13" t="str">
        <f>REPLACE(Sheet1!E29,15,4,"****")</f>
        <v>JX410400202200****</v>
      </c>
      <c r="F29" s="14" t="s">
        <v>114</v>
      </c>
      <c r="G29" s="15" t="str">
        <f>REPLACE(Sheet1!G29,5,4,"****")</f>
        <v>1525****219</v>
      </c>
      <c r="H29" s="16" t="s">
        <v>15</v>
      </c>
    </row>
    <row r="30" ht="18" customHeight="1" spans="1:8">
      <c r="A30" s="8">
        <v>27</v>
      </c>
      <c r="B30" s="10" t="s">
        <v>115</v>
      </c>
      <c r="C30" s="11" t="s">
        <v>11</v>
      </c>
      <c r="D30" s="12" t="str">
        <f>REPLACE(Sheet1!D30,11,4,"****")</f>
        <v>4128211999****2052</v>
      </c>
      <c r="E30" s="13" t="str">
        <f>REPLACE(Sheet1!E30,15,4,"****")</f>
        <v>JX410400202200****</v>
      </c>
      <c r="F30" s="14" t="s">
        <v>118</v>
      </c>
      <c r="G30" s="15" t="str">
        <f>REPLACE(Sheet1!G30,5,4,"****")</f>
        <v>1510****434</v>
      </c>
      <c r="H30" s="16" t="s">
        <v>15</v>
      </c>
    </row>
    <row r="31" ht="18" customHeight="1" spans="1:8">
      <c r="A31" s="8">
        <v>28</v>
      </c>
      <c r="B31" s="10" t="s">
        <v>119</v>
      </c>
      <c r="C31" s="11" t="s">
        <v>11</v>
      </c>
      <c r="D31" s="12" t="str">
        <f>REPLACE(Sheet1!D31,11,4,"****")</f>
        <v>4104031998****5543</v>
      </c>
      <c r="E31" s="13" t="str">
        <f>REPLACE(Sheet1!E31,15,4,"****")</f>
        <v>JX410400202200****</v>
      </c>
      <c r="F31" s="14" t="s">
        <v>122</v>
      </c>
      <c r="G31" s="15" t="str">
        <f>REPLACE(Sheet1!G31,5,4,"****")</f>
        <v>1823****226</v>
      </c>
      <c r="H31" s="16" t="s">
        <v>15</v>
      </c>
    </row>
    <row r="32" ht="18" customHeight="1" spans="1:8">
      <c r="A32" s="8">
        <v>29</v>
      </c>
      <c r="B32" s="10" t="s">
        <v>123</v>
      </c>
      <c r="C32" s="11" t="s">
        <v>11</v>
      </c>
      <c r="D32" s="12" t="str">
        <f>REPLACE(Sheet1!D32,11,4,"****")</f>
        <v>4104022000****576X</v>
      </c>
      <c r="E32" s="13" t="str">
        <f>REPLACE(Sheet1!E32,15,4,"****")</f>
        <v>JX410400202200****</v>
      </c>
      <c r="F32" s="14" t="s">
        <v>126</v>
      </c>
      <c r="G32" s="15" t="str">
        <f>REPLACE(Sheet1!G32,5,4,"****")</f>
        <v>1993****521</v>
      </c>
      <c r="H32" s="16" t="s">
        <v>15</v>
      </c>
    </row>
    <row r="33" ht="18" customHeight="1" spans="1:8">
      <c r="A33" s="8">
        <v>30</v>
      </c>
      <c r="B33" s="10" t="s">
        <v>127</v>
      </c>
      <c r="C33" s="11" t="s">
        <v>11</v>
      </c>
      <c r="D33" s="12" t="str">
        <f>REPLACE(Sheet1!D33,11,4,"****")</f>
        <v>4104221999****0010</v>
      </c>
      <c r="E33" s="13" t="str">
        <f>REPLACE(Sheet1!E33,15,4,"****")</f>
        <v>JX410400202200****</v>
      </c>
      <c r="F33" s="14" t="s">
        <v>130</v>
      </c>
      <c r="G33" s="15" t="str">
        <f>REPLACE(Sheet1!G33,5,4,"****")</f>
        <v>1573****753</v>
      </c>
      <c r="H33" s="16" t="s">
        <v>15</v>
      </c>
    </row>
    <row r="34" ht="18" customHeight="1" spans="1:8">
      <c r="A34" s="8">
        <v>31</v>
      </c>
      <c r="B34" s="10" t="s">
        <v>131</v>
      </c>
      <c r="C34" s="11" t="s">
        <v>11</v>
      </c>
      <c r="D34" s="12" t="str">
        <f>REPLACE(Sheet1!D34,11,4,"****")</f>
        <v>4104112001****5529</v>
      </c>
      <c r="E34" s="13" t="str">
        <f>REPLACE(Sheet1!E34,15,4,"****")</f>
        <v>JX410400202200****</v>
      </c>
      <c r="F34" s="14" t="s">
        <v>134</v>
      </c>
      <c r="G34" s="15" t="str">
        <f>REPLACE(Sheet1!G34,5,4,"****")</f>
        <v>1913****017</v>
      </c>
      <c r="H34" s="16" t="s">
        <v>15</v>
      </c>
    </row>
    <row r="35" ht="18" customHeight="1" spans="1:8">
      <c r="A35" s="8">
        <v>32</v>
      </c>
      <c r="B35" s="10" t="s">
        <v>135</v>
      </c>
      <c r="C35" s="11" t="s">
        <v>11</v>
      </c>
      <c r="D35" s="12" t="str">
        <f>REPLACE(Sheet1!D35,11,4,"****")</f>
        <v>4104221999****5928</v>
      </c>
      <c r="E35" s="13" t="str">
        <f>REPLACE(Sheet1!E35,15,4,"****")</f>
        <v>JX410400202200****</v>
      </c>
      <c r="F35" s="14" t="s">
        <v>138</v>
      </c>
      <c r="G35" s="15" t="str">
        <f>REPLACE(Sheet1!G35,5,4,"****")</f>
        <v>1753****257</v>
      </c>
      <c r="H35" s="16" t="s">
        <v>15</v>
      </c>
    </row>
    <row r="36" ht="18" customHeight="1" spans="1:8">
      <c r="A36" s="8">
        <v>33</v>
      </c>
      <c r="B36" s="18" t="s">
        <v>139</v>
      </c>
      <c r="C36" s="11" t="s">
        <v>11</v>
      </c>
      <c r="D36" s="12" t="str">
        <f>REPLACE(Sheet1!D36,11,4,"****")</f>
        <v>4104031999****556X</v>
      </c>
      <c r="E36" s="13" t="str">
        <f>REPLACE(Sheet1!E36,15,4,"****")</f>
        <v>JX410400202200****</v>
      </c>
      <c r="F36" s="14" t="s">
        <v>142</v>
      </c>
      <c r="G36" s="15" t="str">
        <f>REPLACE(Sheet1!G36,5,4,"****")</f>
        <v>1860****918</v>
      </c>
      <c r="H36" s="16" t="s">
        <v>15</v>
      </c>
    </row>
    <row r="37" ht="18" customHeight="1" spans="1:8">
      <c r="A37" s="8">
        <v>34</v>
      </c>
      <c r="B37" s="10" t="s">
        <v>143</v>
      </c>
      <c r="C37" s="11" t="s">
        <v>11</v>
      </c>
      <c r="D37" s="12" t="str">
        <f>REPLACE(Sheet1!D37,11,4,"****")</f>
        <v>4104111998****5527</v>
      </c>
      <c r="E37" s="13" t="str">
        <f>REPLACE(Sheet1!E37,15,4,"****")</f>
        <v>JX410400202200****</v>
      </c>
      <c r="F37" s="14" t="s">
        <v>146</v>
      </c>
      <c r="G37" s="15" t="str">
        <f>REPLACE(Sheet1!G37,5,4,"****")</f>
        <v>1503****262</v>
      </c>
      <c r="H37" s="16" t="s">
        <v>15</v>
      </c>
    </row>
    <row r="38" ht="18" customHeight="1" spans="1:8">
      <c r="A38" s="8">
        <v>35</v>
      </c>
      <c r="B38" s="10" t="s">
        <v>147</v>
      </c>
      <c r="C38" s="11" t="s">
        <v>11</v>
      </c>
      <c r="D38" s="12" t="str">
        <f>REPLACE(Sheet1!D38,11,4,"****")</f>
        <v>4104022000****5549</v>
      </c>
      <c r="E38" s="13" t="str">
        <f>REPLACE(Sheet1!E38,15,4,"****")</f>
        <v>JX410400202200****</v>
      </c>
      <c r="F38" s="14" t="s">
        <v>150</v>
      </c>
      <c r="G38" s="15" t="str">
        <f>REPLACE(Sheet1!G38,5,4,"****")</f>
        <v>1378****277</v>
      </c>
      <c r="H38" s="16" t="s">
        <v>15</v>
      </c>
    </row>
    <row r="39" ht="18" customHeight="1" spans="1:8">
      <c r="A39" s="8">
        <v>36</v>
      </c>
      <c r="B39" s="10" t="s">
        <v>151</v>
      </c>
      <c r="C39" s="11" t="s">
        <v>11</v>
      </c>
      <c r="D39" s="12" t="str">
        <f>REPLACE(Sheet1!D39,11,4,"****")</f>
        <v>4104022000****5518</v>
      </c>
      <c r="E39" s="13" t="str">
        <f>REPLACE(Sheet1!E39,15,4,"****")</f>
        <v>JX410400202200****</v>
      </c>
      <c r="F39" s="14" t="s">
        <v>154</v>
      </c>
      <c r="G39" s="15" t="str">
        <f>REPLACE(Sheet1!G39,5,4,"****")</f>
        <v>1983****078</v>
      </c>
      <c r="H39" s="16" t="s">
        <v>15</v>
      </c>
    </row>
    <row r="40" ht="18" customHeight="1" spans="1:8">
      <c r="A40" s="8">
        <v>37</v>
      </c>
      <c r="B40" s="10" t="s">
        <v>155</v>
      </c>
      <c r="C40" s="11" t="s">
        <v>11</v>
      </c>
      <c r="D40" s="12" t="str">
        <f>REPLACE(Sheet1!D40,11,4,"****")</f>
        <v>4104022000****5534</v>
      </c>
      <c r="E40" s="13" t="str">
        <f>REPLACE(Sheet1!E40,15,4,"****")</f>
        <v>JX410400202200****</v>
      </c>
      <c r="F40" s="14" t="s">
        <v>158</v>
      </c>
      <c r="G40" s="15" t="str">
        <f>REPLACE(Sheet1!G40,5,4,"****")</f>
        <v>1359****779</v>
      </c>
      <c r="H40" s="16" t="s">
        <v>15</v>
      </c>
    </row>
    <row r="41" ht="18" customHeight="1" spans="1:8">
      <c r="A41" s="8">
        <v>38</v>
      </c>
      <c r="B41" s="10" t="s">
        <v>159</v>
      </c>
      <c r="C41" s="11" t="s">
        <v>11</v>
      </c>
      <c r="D41" s="12" t="str">
        <f>REPLACE(Sheet1!D41,11,4,"****")</f>
        <v>4104222000****8116</v>
      </c>
      <c r="E41" s="13" t="str">
        <f>REPLACE(Sheet1!E41,15,4,"****")</f>
        <v>JX410400202200****</v>
      </c>
      <c r="F41" s="14" t="s">
        <v>162</v>
      </c>
      <c r="G41" s="15" t="str">
        <f>REPLACE(Sheet1!G41,5,4,"****")</f>
        <v>1863****913</v>
      </c>
      <c r="H41" s="16" t="s">
        <v>15</v>
      </c>
    </row>
    <row r="42" customFormat="1" ht="57" customHeight="1" spans="1:8">
      <c r="A42" s="19" t="s">
        <v>163</v>
      </c>
      <c r="B42" s="20"/>
      <c r="C42" s="7" t="s">
        <v>164</v>
      </c>
      <c r="D42" s="7"/>
      <c r="E42" s="7"/>
      <c r="F42" s="21"/>
      <c r="G42" s="7"/>
      <c r="H42" s="7"/>
    </row>
  </sheetData>
  <mergeCells count="4">
    <mergeCell ref="A1:H1"/>
    <mergeCell ref="A2:H2"/>
    <mergeCell ref="A42:B42"/>
    <mergeCell ref="C42:H42"/>
  </mergeCells>
  <conditionalFormatting sqref="D4:D41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