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<sst xmlns="http://schemas.openxmlformats.org/spreadsheetml/2006/main" count="514" uniqueCount="162">
  <si>
    <t>就业技能培训学员公示台账</t>
  </si>
  <si>
    <t>培训机构（公章）：平顶山市容成职业培训学校                  培训班期数：第1期       填表时间：2023 年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</si>
  <si>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</si>
  <si>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</si>
  <si>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</si>
  <si>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</si>
  <si>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</si>
  <si>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</si>
  <si>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</si>
  <si>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</si>
  <si>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甄东阁</t>
  </si>
  <si>
    <t>毕业学年大学生</t>
  </si>
  <si>
    <t>370827200103301011</t>
  </si>
  <si>
    <t>JX4104002023000001</t>
  </si>
  <si>
    <t>河南城建学院</t>
  </si>
  <si>
    <t>电子商务</t>
  </si>
  <si>
    <t>吴振坤</t>
  </si>
  <si>
    <t>412726199811083358</t>
  </si>
  <si>
    <t>JX4104002023000002</t>
  </si>
  <si>
    <t>时轲</t>
  </si>
  <si>
    <t>411325200101032042</t>
  </si>
  <si>
    <t>JX4104002023000003</t>
  </si>
  <si>
    <t>宋豪豪</t>
  </si>
  <si>
    <t>411527200110045017</t>
  </si>
  <si>
    <t>JX4104002023000004</t>
  </si>
  <si>
    <t>余本领</t>
  </si>
  <si>
    <t>411524200205176010</t>
  </si>
  <si>
    <t>JX4104002023000005</t>
  </si>
  <si>
    <t>卢华阳</t>
  </si>
  <si>
    <t>411725200111067259</t>
  </si>
  <si>
    <t>JX4104002023000006</t>
  </si>
  <si>
    <t>涂振华</t>
  </si>
  <si>
    <t>411525200203204512</t>
  </si>
  <si>
    <t>JX4104002023000007</t>
  </si>
  <si>
    <t>吴露佳</t>
  </si>
  <si>
    <t>410325200205277510</t>
  </si>
  <si>
    <t>JX4104002023000008</t>
  </si>
  <si>
    <t>付俊豪</t>
  </si>
  <si>
    <t>411729200201045753</t>
  </si>
  <si>
    <t>JX4104002023000009</t>
  </si>
  <si>
    <t>余杰</t>
  </si>
  <si>
    <t>411721200308281819</t>
  </si>
  <si>
    <t>JX4104002023000010</t>
  </si>
  <si>
    <t>张梦佳</t>
  </si>
  <si>
    <t>410423200106184020</t>
  </si>
  <si>
    <t>JX4104002023000011</t>
  </si>
  <si>
    <t>聂嘉杰</t>
  </si>
  <si>
    <t>410881200103207771</t>
  </si>
  <si>
    <t>JX4104002023000012</t>
  </si>
  <si>
    <t>王家辉</t>
  </si>
  <si>
    <t>411621200110164654</t>
  </si>
  <si>
    <t>JX4104002023000013</t>
  </si>
  <si>
    <t>孙康雲</t>
  </si>
  <si>
    <t>410182200111193312</t>
  </si>
  <si>
    <t>JX4104002023000014</t>
  </si>
  <si>
    <t>胡飞雪</t>
  </si>
  <si>
    <t>410781200101082025</t>
  </si>
  <si>
    <t>JX4104002023000015</t>
  </si>
  <si>
    <t>郭天浩</t>
  </si>
  <si>
    <t>410322199911054811</t>
  </si>
  <si>
    <t>JX4104002023000016</t>
  </si>
  <si>
    <t>杨发</t>
  </si>
  <si>
    <t>411521200012084612</t>
  </si>
  <si>
    <t>JX4104002023000017</t>
  </si>
  <si>
    <t>袁赛博</t>
  </si>
  <si>
    <t>411424199809198850</t>
  </si>
  <si>
    <t>JX4104002023000018</t>
  </si>
  <si>
    <t>王弋</t>
  </si>
  <si>
    <t>410184200108141215</t>
  </si>
  <si>
    <t>JX4104002023000019</t>
  </si>
  <si>
    <t>袁晓斌</t>
  </si>
  <si>
    <t>411330199905053418</t>
  </si>
  <si>
    <t>JX4104002023000020</t>
  </si>
  <si>
    <t>孙蓓蓓</t>
  </si>
  <si>
    <t>41122420011021716X</t>
  </si>
  <si>
    <t>JX4104002023000021</t>
  </si>
  <si>
    <t>符孟进</t>
  </si>
  <si>
    <t>410225200102180032</t>
  </si>
  <si>
    <t>JX4104002023000022</t>
  </si>
  <si>
    <t>员冠辉</t>
  </si>
  <si>
    <t>411023200008175015</t>
  </si>
  <si>
    <t>JX4104002023000023</t>
  </si>
  <si>
    <t>张杨坤</t>
  </si>
  <si>
    <t>410324200109060315</t>
  </si>
  <si>
    <t>JX4104002023000024</t>
  </si>
  <si>
    <t>张乐乐</t>
  </si>
  <si>
    <t>412726199802261634</t>
  </si>
  <si>
    <t>JX4104002023000025</t>
  </si>
  <si>
    <t>王勇升</t>
  </si>
  <si>
    <t>412824200012076432</t>
  </si>
  <si>
    <t>JX4104002023000026</t>
  </si>
  <si>
    <t>高聪</t>
  </si>
  <si>
    <t>411426200005085410</t>
  </si>
  <si>
    <t>JX4104002023000027</t>
  </si>
  <si>
    <t>唐正果</t>
  </si>
  <si>
    <t>410183200012032018</t>
  </si>
  <si>
    <t>JX4104002023000028</t>
  </si>
  <si>
    <t>郑俊航</t>
  </si>
  <si>
    <t>41078220001031443X</t>
  </si>
  <si>
    <t>JX4104002023000029</t>
  </si>
  <si>
    <t>张文豪</t>
  </si>
  <si>
    <t>411627200011171152</t>
  </si>
  <si>
    <t>JX4104002023000030</t>
  </si>
  <si>
    <t>匡新生</t>
  </si>
  <si>
    <t>411523200011070932</t>
  </si>
  <si>
    <t>JX4104002023000040</t>
  </si>
  <si>
    <t>孙理民</t>
  </si>
  <si>
    <t>411327200006220638</t>
  </si>
  <si>
    <t>JX4104002023000041</t>
  </si>
  <si>
    <t>崔腾宇</t>
  </si>
  <si>
    <t>410825200106147638</t>
  </si>
  <si>
    <t>JX4104002023000042</t>
  </si>
  <si>
    <t>王伟康</t>
  </si>
  <si>
    <t>410224199912212313</t>
  </si>
  <si>
    <t>JX4104002023000043</t>
  </si>
  <si>
    <t>朱奥运</t>
  </si>
  <si>
    <t>411422200207078037</t>
  </si>
  <si>
    <t>JX4104002023000044</t>
  </si>
  <si>
    <t>王继永</t>
  </si>
  <si>
    <t>410881200010168558</t>
  </si>
  <si>
    <t>JX4104002023000045</t>
  </si>
  <si>
    <t>高晨浩</t>
  </si>
  <si>
    <t>411627200112309018</t>
  </si>
  <si>
    <t>JX4104002023000046</t>
  </si>
  <si>
    <t>徐创创</t>
  </si>
  <si>
    <t>412723200011050458</t>
  </si>
  <si>
    <t>JX4104002023000047</t>
  </si>
  <si>
    <t>吴菲</t>
  </si>
  <si>
    <t>410122199812087422</t>
  </si>
  <si>
    <t>JX4104002023000048</t>
  </si>
  <si>
    <t>孙邓北</t>
  </si>
  <si>
    <t>41138120000920421X</t>
  </si>
  <si>
    <t>JX4104002023000049</t>
  </si>
  <si>
    <t>齐修贤</t>
  </si>
  <si>
    <t>412721200012205412</t>
  </si>
  <si>
    <t>JX4104002023000031</t>
  </si>
  <si>
    <t>付艺宁</t>
  </si>
  <si>
    <t>410821200012064043</t>
  </si>
  <si>
    <t>JX4104002023000032</t>
  </si>
  <si>
    <t>李要强</t>
  </si>
  <si>
    <t>410329200111282031</t>
  </si>
  <si>
    <t>JX4104002023000033</t>
  </si>
  <si>
    <t>何彬</t>
  </si>
  <si>
    <t>410482200201150013</t>
  </si>
  <si>
    <t>JX4104002023000034</t>
  </si>
  <si>
    <t>李建鹏</t>
  </si>
  <si>
    <t>412723199805012618</t>
  </si>
  <si>
    <t>JX4104002023000035</t>
  </si>
  <si>
    <t>胡顺利</t>
  </si>
  <si>
    <t>412728200005161815</t>
  </si>
  <si>
    <t>JX4104002023000036</t>
  </si>
  <si>
    <t>耿晖</t>
  </si>
  <si>
    <t>372321199911252650</t>
  </si>
  <si>
    <t>JX4104002023000037</t>
  </si>
  <si>
    <t>焦国丞</t>
  </si>
  <si>
    <t>410423200012247318</t>
  </si>
  <si>
    <t>JX4104002023000038</t>
  </si>
  <si>
    <t>靳冠宇</t>
  </si>
  <si>
    <t>410225200103269856</t>
  </si>
  <si>
    <t>JX4104002023000039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</si>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</sst>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11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4" borderId="14" applyNumberFormat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19" fillId="15" borderId="1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4" borderId="6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/>
    </xf>
    <xf numFmtId="0" fontId="2" fillId="2" borderId="9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0" fontId="2" fillId="2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workbookViewId="0">
      <selection activeCell="E4" sqref="E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3" t="s">
        <v>2</v>
      </c>
      <c r="B3" s="4" t="s">
        <v>3</v>
      </c>
      <c r="C3" s="5" t="s">
        <v>4</v>
      </c>
      <c r="D3" s="6" t="s">
        <v>5</v>
      </c>
      <c r="E3" s="3" t="s">
        <v>6</v>
      </c>
      <c r="F3" s="6" t="s">
        <v>7</v>
      </c>
      <c r="G3" s="6" t="s">
        <v>8</v>
      </c>
      <c r="H3" s="6" t="s">
        <v>9</v>
      </c>
    </row>
    <row r="4" ht="22" customHeight="1" spans="1:8">
      <c r="A4" s="7">
        <v>1</v>
      </c>
      <c r="B4" s="8" t="s">
        <v>10</v>
      </c>
      <c r="C4" s="9" t="s">
        <v>11</v>
      </c>
      <c r="D4" s="28" t="s">
        <v>12</v>
      </c>
      <c r="E4" s="20" t="s">
        <v>13</v>
      </c>
      <c r="F4" s="9" t="s">
        <v>14</v>
      </c>
      <c r="G4" s="19">
        <v>15964732055</v>
      </c>
      <c r="H4" s="9" t="s">
        <v>15</v>
      </c>
    </row>
    <row r="5" ht="22" customHeight="1" spans="1:8">
      <c r="A5" s="7">
        <v>2</v>
      </c>
      <c r="B5" s="11" t="s">
        <v>16</v>
      </c>
      <c r="C5" s="9" t="s">
        <v>11</v>
      </c>
      <c r="D5" s="28" t="s">
        <v>17</v>
      </c>
      <c r="E5" s="20" t="s">
        <v>18</v>
      </c>
      <c r="F5" s="9" t="s">
        <v>14</v>
      </c>
      <c r="G5" s="19">
        <v>17530833981</v>
      </c>
      <c r="H5" s="9" t="s">
        <v>15</v>
      </c>
    </row>
    <row r="6" ht="22" customHeight="1" spans="1:8">
      <c r="A6" s="7">
        <v>3</v>
      </c>
      <c r="B6" s="8" t="s">
        <v>19</v>
      </c>
      <c r="C6" s="9" t="s">
        <v>11</v>
      </c>
      <c r="D6" s="28" t="s">
        <v>20</v>
      </c>
      <c r="E6" s="20" t="s">
        <v>21</v>
      </c>
      <c r="F6" s="9" t="s">
        <v>14</v>
      </c>
      <c r="G6" s="19">
        <v>17624770830</v>
      </c>
      <c r="H6" s="9" t="s">
        <v>15</v>
      </c>
    </row>
    <row r="7" ht="22" customHeight="1" spans="1:8">
      <c r="A7" s="7">
        <v>4</v>
      </c>
      <c r="B7" s="8" t="s">
        <v>22</v>
      </c>
      <c r="C7" s="9" t="s">
        <v>11</v>
      </c>
      <c r="D7" s="21" t="s">
        <v>23</v>
      </c>
      <c r="E7" s="20" t="s">
        <v>24</v>
      </c>
      <c r="F7" s="9" t="s">
        <v>14</v>
      </c>
      <c r="G7" s="19">
        <v>17530839930</v>
      </c>
      <c r="H7" s="9" t="s">
        <v>15</v>
      </c>
    </row>
    <row r="8" ht="22" customHeight="1" spans="1:8">
      <c r="A8" s="7">
        <v>5</v>
      </c>
      <c r="B8" s="8" t="s">
        <v>25</v>
      </c>
      <c r="C8" s="9" t="s">
        <v>11</v>
      </c>
      <c r="D8" s="29" t="s">
        <v>26</v>
      </c>
      <c r="E8" s="20" t="s">
        <v>27</v>
      </c>
      <c r="F8" s="9" t="s">
        <v>14</v>
      </c>
      <c r="G8" s="22">
        <v>17637500217</v>
      </c>
      <c r="H8" s="9" t="s">
        <v>15</v>
      </c>
    </row>
    <row r="9" ht="22" customHeight="1" spans="1:8">
      <c r="A9" s="7">
        <v>6</v>
      </c>
      <c r="B9" s="8" t="s">
        <v>28</v>
      </c>
      <c r="C9" s="9" t="s">
        <v>11</v>
      </c>
      <c r="D9" s="28" t="s">
        <v>29</v>
      </c>
      <c r="E9" s="20" t="s">
        <v>30</v>
      </c>
      <c r="F9" s="9" t="s">
        <v>14</v>
      </c>
      <c r="G9" s="19">
        <v>15839609165</v>
      </c>
      <c r="H9" s="9" t="s">
        <v>15</v>
      </c>
    </row>
    <row r="10" ht="22" customHeight="1" spans="1:8">
      <c r="A10" s="7">
        <v>7</v>
      </c>
      <c r="B10" s="8" t="s">
        <v>31</v>
      </c>
      <c r="C10" s="9" t="s">
        <v>11</v>
      </c>
      <c r="D10" s="28" t="s">
        <v>32</v>
      </c>
      <c r="E10" s="20" t="s">
        <v>33</v>
      </c>
      <c r="F10" s="9" t="s">
        <v>14</v>
      </c>
      <c r="G10" s="19">
        <v>15238275087</v>
      </c>
      <c r="H10" s="9" t="s">
        <v>15</v>
      </c>
    </row>
    <row r="11" ht="22" customHeight="1" spans="1:8">
      <c r="A11" s="7">
        <v>8</v>
      </c>
      <c r="B11" s="11" t="s">
        <v>34</v>
      </c>
      <c r="C11" s="9" t="s">
        <v>11</v>
      </c>
      <c r="D11" s="28" t="s">
        <v>35</v>
      </c>
      <c r="E11" s="20" t="s">
        <v>36</v>
      </c>
      <c r="F11" s="9" t="s">
        <v>14</v>
      </c>
      <c r="G11" s="19">
        <v>15038564630</v>
      </c>
      <c r="H11" s="9" t="s">
        <v>15</v>
      </c>
    </row>
    <row r="12" ht="22" customHeight="1" spans="1:8">
      <c r="A12" s="7">
        <v>9</v>
      </c>
      <c r="B12" s="11" t="s">
        <v>37</v>
      </c>
      <c r="C12" s="9" t="s">
        <v>11</v>
      </c>
      <c r="D12" s="30" t="s">
        <v>38</v>
      </c>
      <c r="E12" s="20" t="s">
        <v>39</v>
      </c>
      <c r="F12" s="9" t="s">
        <v>14</v>
      </c>
      <c r="G12" s="19">
        <v>17530833593</v>
      </c>
      <c r="H12" s="9" t="s">
        <v>15</v>
      </c>
    </row>
    <row r="13" ht="22" customHeight="1" spans="1:8">
      <c r="A13" s="7">
        <v>10</v>
      </c>
      <c r="B13" s="8" t="s">
        <v>40</v>
      </c>
      <c r="C13" s="9" t="s">
        <v>11</v>
      </c>
      <c r="D13" s="28" t="s">
        <v>41</v>
      </c>
      <c r="E13" s="20" t="s">
        <v>42</v>
      </c>
      <c r="F13" s="9" t="s">
        <v>14</v>
      </c>
      <c r="G13" s="19">
        <v>15939618361</v>
      </c>
      <c r="H13" s="9" t="s">
        <v>15</v>
      </c>
    </row>
    <row r="14" ht="22" customHeight="1" spans="1:8">
      <c r="A14" s="7">
        <v>11</v>
      </c>
      <c r="B14" s="8" t="s">
        <v>43</v>
      </c>
      <c r="C14" s="9" t="s">
        <v>11</v>
      </c>
      <c r="D14" s="30" t="s">
        <v>44</v>
      </c>
      <c r="E14" s="20" t="s">
        <v>45</v>
      </c>
      <c r="F14" s="9" t="s">
        <v>14</v>
      </c>
      <c r="G14" s="19">
        <v>18317615912</v>
      </c>
      <c r="H14" s="9" t="s">
        <v>15</v>
      </c>
    </row>
    <row r="15" ht="22" customHeight="1" spans="1:8">
      <c r="A15" s="7">
        <v>12</v>
      </c>
      <c r="B15" s="8" t="s">
        <v>46</v>
      </c>
      <c r="C15" s="9" t="s">
        <v>11</v>
      </c>
      <c r="D15" s="28" t="s">
        <v>47</v>
      </c>
      <c r="E15" s="20" t="s">
        <v>48</v>
      </c>
      <c r="F15" s="9" t="s">
        <v>14</v>
      </c>
      <c r="G15" s="19">
        <v>15136922923</v>
      </c>
      <c r="H15" s="9" t="s">
        <v>15</v>
      </c>
    </row>
    <row r="16" ht="22" customHeight="1" spans="1:8">
      <c r="A16" s="7">
        <v>13</v>
      </c>
      <c r="B16" s="8" t="s">
        <v>49</v>
      </c>
      <c r="C16" s="9" t="s">
        <v>11</v>
      </c>
      <c r="D16" s="21" t="s">
        <v>50</v>
      </c>
      <c r="E16" s="20" t="s">
        <v>51</v>
      </c>
      <c r="F16" s="9" t="s">
        <v>14</v>
      </c>
      <c r="G16" s="19">
        <v>18838059871</v>
      </c>
      <c r="H16" s="9" t="s">
        <v>15</v>
      </c>
    </row>
    <row r="17" ht="22" customHeight="1" spans="1:8">
      <c r="A17" s="7">
        <v>14</v>
      </c>
      <c r="B17" s="11" t="s">
        <v>52</v>
      </c>
      <c r="C17" s="9" t="s">
        <v>11</v>
      </c>
      <c r="D17" s="28" t="s">
        <v>53</v>
      </c>
      <c r="E17" s="20" t="s">
        <v>54</v>
      </c>
      <c r="F17" s="9" t="s">
        <v>14</v>
      </c>
      <c r="G17" s="19">
        <v>15836908207</v>
      </c>
      <c r="H17" s="9" t="s">
        <v>15</v>
      </c>
    </row>
    <row r="18" ht="22" customHeight="1" spans="1:8">
      <c r="A18" s="7">
        <v>15</v>
      </c>
      <c r="B18" s="8" t="s">
        <v>55</v>
      </c>
      <c r="C18" s="9" t="s">
        <v>11</v>
      </c>
      <c r="D18" s="28" t="s">
        <v>56</v>
      </c>
      <c r="E18" s="20" t="s">
        <v>57</v>
      </c>
      <c r="F18" s="9" t="s">
        <v>14</v>
      </c>
      <c r="G18" s="19">
        <v>18239771965</v>
      </c>
      <c r="H18" s="9" t="s">
        <v>15</v>
      </c>
    </row>
    <row r="19" ht="22" customHeight="1" spans="1:8">
      <c r="A19" s="7">
        <v>16</v>
      </c>
      <c r="B19" s="8" t="s">
        <v>58</v>
      </c>
      <c r="C19" s="9" t="s">
        <v>11</v>
      </c>
      <c r="D19" s="28" t="s">
        <v>59</v>
      </c>
      <c r="E19" s="20" t="s">
        <v>60</v>
      </c>
      <c r="F19" s="9" t="s">
        <v>14</v>
      </c>
      <c r="G19" s="19">
        <v>13683855357</v>
      </c>
      <c r="H19" s="9" t="s">
        <v>15</v>
      </c>
    </row>
    <row r="20" ht="22" customHeight="1" spans="1:8">
      <c r="A20" s="7">
        <v>17</v>
      </c>
      <c r="B20" s="8" t="s">
        <v>61</v>
      </c>
      <c r="C20" s="9" t="s">
        <v>11</v>
      </c>
      <c r="D20" s="21" t="s">
        <v>62</v>
      </c>
      <c r="E20" s="20" t="s">
        <v>63</v>
      </c>
      <c r="F20" s="9" t="s">
        <v>14</v>
      </c>
      <c r="G20" s="19">
        <v>13781098215</v>
      </c>
      <c r="H20" s="9" t="s">
        <v>15</v>
      </c>
    </row>
    <row r="21" ht="22" customHeight="1" spans="1:8">
      <c r="A21" s="7">
        <v>18</v>
      </c>
      <c r="B21" s="8" t="s">
        <v>64</v>
      </c>
      <c r="C21" s="9" t="s">
        <v>11</v>
      </c>
      <c r="D21" s="30" t="s">
        <v>65</v>
      </c>
      <c r="E21" s="20" t="s">
        <v>66</v>
      </c>
      <c r="F21" s="9" t="s">
        <v>14</v>
      </c>
      <c r="G21" s="19">
        <v>18239742613</v>
      </c>
      <c r="H21" s="9" t="s">
        <v>15</v>
      </c>
    </row>
    <row r="22" ht="22" customHeight="1" spans="1:8">
      <c r="A22" s="7">
        <v>19</v>
      </c>
      <c r="B22" s="8" t="s">
        <v>67</v>
      </c>
      <c r="C22" s="9" t="s">
        <v>11</v>
      </c>
      <c r="D22" s="21" t="s">
        <v>68</v>
      </c>
      <c r="E22" s="20" t="s">
        <v>69</v>
      </c>
      <c r="F22" s="9" t="s">
        <v>14</v>
      </c>
      <c r="G22" s="19">
        <v>15238297230</v>
      </c>
      <c r="H22" s="9" t="s">
        <v>15</v>
      </c>
    </row>
    <row r="23" ht="22" customHeight="1" spans="1:8">
      <c r="A23" s="7">
        <v>20</v>
      </c>
      <c r="B23" s="8" t="s">
        <v>70</v>
      </c>
      <c r="C23" s="9" t="s">
        <v>11</v>
      </c>
      <c r="D23" s="28" t="s">
        <v>71</v>
      </c>
      <c r="E23" s="20" t="s">
        <v>72</v>
      </c>
      <c r="F23" s="9" t="s">
        <v>14</v>
      </c>
      <c r="G23" s="19">
        <v>15093770125</v>
      </c>
      <c r="H23" s="9" t="s">
        <v>15</v>
      </c>
    </row>
    <row r="24" ht="22" customHeight="1" spans="1:8">
      <c r="A24" s="7">
        <v>21</v>
      </c>
      <c r="B24" s="8" t="s">
        <v>73</v>
      </c>
      <c r="C24" s="9" t="s">
        <v>11</v>
      </c>
      <c r="D24" s="19" t="s">
        <v>74</v>
      </c>
      <c r="E24" s="20" t="s">
        <v>75</v>
      </c>
      <c r="F24" s="9" t="s">
        <v>14</v>
      </c>
      <c r="G24" s="19">
        <v>15890273118</v>
      </c>
      <c r="H24" s="9" t="s">
        <v>15</v>
      </c>
    </row>
    <row r="25" ht="22" customHeight="1" spans="1:8">
      <c r="A25" s="7">
        <v>22</v>
      </c>
      <c r="B25" s="24" t="s">
        <v>76</v>
      </c>
      <c r="C25" s="9" t="s">
        <v>11</v>
      </c>
      <c r="D25" s="25" t="s">
        <v>77</v>
      </c>
      <c r="E25" s="20" t="s">
        <v>78</v>
      </c>
      <c r="F25" s="9" t="s">
        <v>14</v>
      </c>
      <c r="G25" s="26">
        <v>16638277675</v>
      </c>
      <c r="H25" s="9" t="s">
        <v>15</v>
      </c>
    </row>
    <row r="26" ht="22" customHeight="1" spans="1:8">
      <c r="A26" s="7">
        <v>23</v>
      </c>
      <c r="B26" s="8" t="s">
        <v>79</v>
      </c>
      <c r="C26" s="9" t="s">
        <v>11</v>
      </c>
      <c r="D26" s="21" t="s">
        <v>80</v>
      </c>
      <c r="E26" s="20" t="s">
        <v>81</v>
      </c>
      <c r="F26" s="9" t="s">
        <v>14</v>
      </c>
      <c r="G26" s="19">
        <v>15290767817</v>
      </c>
      <c r="H26" s="9" t="s">
        <v>15</v>
      </c>
    </row>
    <row r="27" ht="22" customHeight="1" spans="1:8">
      <c r="A27" s="7">
        <v>24</v>
      </c>
      <c r="B27" s="8" t="s">
        <v>82</v>
      </c>
      <c r="C27" s="9" t="s">
        <v>11</v>
      </c>
      <c r="D27" s="27" t="s">
        <v>83</v>
      </c>
      <c r="E27" s="20" t="s">
        <v>84</v>
      </c>
      <c r="F27" s="9" t="s">
        <v>14</v>
      </c>
      <c r="G27" s="19">
        <v>17637924719</v>
      </c>
      <c r="H27" s="9" t="s">
        <v>15</v>
      </c>
    </row>
    <row r="28" ht="22" customHeight="1" spans="1:8">
      <c r="A28" s="7">
        <v>25</v>
      </c>
      <c r="B28" s="8" t="s">
        <v>85</v>
      </c>
      <c r="C28" s="9" t="s">
        <v>11</v>
      </c>
      <c r="D28" s="21" t="s">
        <v>86</v>
      </c>
      <c r="E28" s="20" t="s">
        <v>87</v>
      </c>
      <c r="F28" s="9" t="s">
        <v>14</v>
      </c>
      <c r="G28" s="19">
        <v>17538690226</v>
      </c>
      <c r="H28" s="9" t="s">
        <v>15</v>
      </c>
    </row>
    <row r="29" ht="22" customHeight="1" spans="1:8">
      <c r="A29" s="7">
        <v>26</v>
      </c>
      <c r="B29" s="8" t="s">
        <v>88</v>
      </c>
      <c r="C29" s="9" t="s">
        <v>11</v>
      </c>
      <c r="D29" s="21" t="s">
        <v>89</v>
      </c>
      <c r="E29" s="20" t="s">
        <v>90</v>
      </c>
      <c r="F29" s="9" t="s">
        <v>14</v>
      </c>
      <c r="G29" s="19">
        <v>18839692403</v>
      </c>
      <c r="H29" s="9" t="s">
        <v>15</v>
      </c>
    </row>
    <row r="30" ht="22" customHeight="1" spans="1:8">
      <c r="A30" s="7">
        <v>27</v>
      </c>
      <c r="B30" s="8" t="s">
        <v>91</v>
      </c>
      <c r="C30" s="9" t="s">
        <v>11</v>
      </c>
      <c r="D30" s="21" t="s">
        <v>92</v>
      </c>
      <c r="E30" s="20" t="s">
        <v>93</v>
      </c>
      <c r="F30" s="9" t="s">
        <v>14</v>
      </c>
      <c r="G30" s="19">
        <v>15896947366</v>
      </c>
      <c r="H30" s="9" t="s">
        <v>15</v>
      </c>
    </row>
    <row r="31" ht="22" customHeight="1" spans="1:8">
      <c r="A31" s="7">
        <v>28</v>
      </c>
      <c r="B31" s="8" t="s">
        <v>94</v>
      </c>
      <c r="C31" s="9" t="s">
        <v>11</v>
      </c>
      <c r="D31" s="21" t="s">
        <v>95</v>
      </c>
      <c r="E31" s="20" t="s">
        <v>96</v>
      </c>
      <c r="F31" s="9" t="s">
        <v>14</v>
      </c>
      <c r="G31" s="19">
        <v>15238236150</v>
      </c>
      <c r="H31" s="9" t="s">
        <v>15</v>
      </c>
    </row>
    <row r="32" ht="22" customHeight="1" spans="1:8">
      <c r="A32" s="7">
        <v>29</v>
      </c>
      <c r="B32" s="11" t="s">
        <v>97</v>
      </c>
      <c r="C32" s="9" t="s">
        <v>11</v>
      </c>
      <c r="D32" s="27" t="s">
        <v>98</v>
      </c>
      <c r="E32" s="20" t="s">
        <v>99</v>
      </c>
      <c r="F32" s="9" t="s">
        <v>14</v>
      </c>
      <c r="G32" s="19">
        <v>15560119772</v>
      </c>
      <c r="H32" s="9" t="s">
        <v>15</v>
      </c>
    </row>
    <row r="33" ht="22" customHeight="1" spans="1:8">
      <c r="A33" s="7">
        <v>30</v>
      </c>
      <c r="B33" s="8" t="s">
        <v>100</v>
      </c>
      <c r="C33" s="9" t="s">
        <v>11</v>
      </c>
      <c r="D33" s="21" t="s">
        <v>101</v>
      </c>
      <c r="E33" s="20" t="s">
        <v>102</v>
      </c>
      <c r="F33" s="9" t="s">
        <v>14</v>
      </c>
      <c r="G33" s="19">
        <v>18239711692</v>
      </c>
      <c r="H33" s="9" t="s">
        <v>15</v>
      </c>
    </row>
    <row r="34" ht="22" customHeight="1" spans="1:8">
      <c r="A34" s="7">
        <v>31</v>
      </c>
      <c r="B34" s="11" t="s">
        <v>103</v>
      </c>
      <c r="C34" s="9" t="s">
        <v>11</v>
      </c>
      <c r="D34" s="21" t="s">
        <v>104</v>
      </c>
      <c r="E34" s="20" t="s">
        <v>105</v>
      </c>
      <c r="F34" s="9" t="s">
        <v>14</v>
      </c>
      <c r="G34" s="19">
        <v>18239747925</v>
      </c>
      <c r="H34" s="9" t="s">
        <v>15</v>
      </c>
    </row>
    <row r="35" ht="22" customHeight="1" spans="1:8">
      <c r="A35" s="7">
        <v>32</v>
      </c>
      <c r="B35" s="11" t="s">
        <v>106</v>
      </c>
      <c r="C35" s="9" t="s">
        <v>11</v>
      </c>
      <c r="D35" s="21" t="s">
        <v>107</v>
      </c>
      <c r="E35" s="20" t="s">
        <v>108</v>
      </c>
      <c r="F35" s="9" t="s">
        <v>14</v>
      </c>
      <c r="G35" s="19">
        <v>15237598172</v>
      </c>
      <c r="H35" s="9" t="s">
        <v>15</v>
      </c>
    </row>
    <row r="36" ht="22" customHeight="1" spans="1:8">
      <c r="A36" s="7">
        <v>33</v>
      </c>
      <c r="B36" s="8" t="s">
        <v>109</v>
      </c>
      <c r="C36" s="9" t="s">
        <v>11</v>
      </c>
      <c r="D36" s="21" t="s">
        <v>110</v>
      </c>
      <c r="E36" s="20" t="s">
        <v>111</v>
      </c>
      <c r="F36" s="9" t="s">
        <v>14</v>
      </c>
      <c r="G36" s="19">
        <v>15539180614</v>
      </c>
      <c r="H36" s="9" t="s">
        <v>15</v>
      </c>
    </row>
    <row r="37" ht="22" customHeight="1" spans="1:8">
      <c r="A37" s="7">
        <v>34</v>
      </c>
      <c r="B37" s="8" t="s">
        <v>112</v>
      </c>
      <c r="C37" s="9" t="s">
        <v>11</v>
      </c>
      <c r="D37" s="21" t="s">
        <v>113</v>
      </c>
      <c r="E37" s="20" t="s">
        <v>114</v>
      </c>
      <c r="F37" s="9" t="s">
        <v>14</v>
      </c>
      <c r="G37" s="19">
        <v>13569581478</v>
      </c>
      <c r="H37" s="9" t="s">
        <v>15</v>
      </c>
    </row>
    <row r="38" ht="22" customHeight="1" spans="1:8">
      <c r="A38" s="7">
        <v>35</v>
      </c>
      <c r="B38" s="8" t="s">
        <v>115</v>
      </c>
      <c r="C38" s="9" t="s">
        <v>11</v>
      </c>
      <c r="D38" s="21" t="s">
        <v>116</v>
      </c>
      <c r="E38" s="20" t="s">
        <v>117</v>
      </c>
      <c r="F38" s="9" t="s">
        <v>14</v>
      </c>
      <c r="G38" s="19">
        <v>13781091327</v>
      </c>
      <c r="H38" s="9" t="s">
        <v>15</v>
      </c>
    </row>
    <row r="39" ht="22" customHeight="1" spans="1:8">
      <c r="A39" s="7">
        <v>36</v>
      </c>
      <c r="B39" s="8" t="s">
        <v>118</v>
      </c>
      <c r="C39" s="9" t="s">
        <v>11</v>
      </c>
      <c r="D39" s="21" t="s">
        <v>119</v>
      </c>
      <c r="E39" s="20" t="s">
        <v>120</v>
      </c>
      <c r="F39" s="9" t="s">
        <v>14</v>
      </c>
      <c r="G39" s="19">
        <v>18239787602</v>
      </c>
      <c r="H39" s="9" t="s">
        <v>15</v>
      </c>
    </row>
    <row r="40" ht="22" customHeight="1" spans="1:8">
      <c r="A40" s="7">
        <v>37</v>
      </c>
      <c r="B40" s="8" t="s">
        <v>121</v>
      </c>
      <c r="C40" s="9" t="s">
        <v>11</v>
      </c>
      <c r="D40" s="21" t="s">
        <v>122</v>
      </c>
      <c r="E40" s="20" t="s">
        <v>123</v>
      </c>
      <c r="F40" s="9" t="s">
        <v>14</v>
      </c>
      <c r="G40" s="19">
        <v>15294972529</v>
      </c>
      <c r="H40" s="9" t="s">
        <v>15</v>
      </c>
    </row>
    <row r="41" ht="22" customHeight="1" spans="1:8">
      <c r="A41" s="7">
        <v>38</v>
      </c>
      <c r="B41" s="8" t="s">
        <v>124</v>
      </c>
      <c r="C41" s="9" t="s">
        <v>11</v>
      </c>
      <c r="D41" s="21" t="s">
        <v>125</v>
      </c>
      <c r="E41" s="20" t="s">
        <v>126</v>
      </c>
      <c r="F41" s="9" t="s">
        <v>14</v>
      </c>
      <c r="G41" s="19">
        <v>15039468615</v>
      </c>
      <c r="H41" s="9" t="s">
        <v>15</v>
      </c>
    </row>
    <row r="42" ht="22" customHeight="1" spans="1:8">
      <c r="A42" s="7">
        <v>39</v>
      </c>
      <c r="B42" s="8" t="s">
        <v>127</v>
      </c>
      <c r="C42" s="9" t="s">
        <v>11</v>
      </c>
      <c r="D42" s="21" t="s">
        <v>128</v>
      </c>
      <c r="E42" s="20" t="s">
        <v>129</v>
      </c>
      <c r="F42" s="9" t="s">
        <v>14</v>
      </c>
      <c r="G42" s="19">
        <v>15638126013</v>
      </c>
      <c r="H42" s="9" t="s">
        <v>15</v>
      </c>
    </row>
    <row r="43" ht="22" customHeight="1" spans="1:8">
      <c r="A43" s="7">
        <v>40</v>
      </c>
      <c r="B43" s="11" t="s">
        <v>130</v>
      </c>
      <c r="C43" s="9" t="s">
        <v>11</v>
      </c>
      <c r="D43" s="21" t="s">
        <v>131</v>
      </c>
      <c r="E43" s="20" t="s">
        <v>132</v>
      </c>
      <c r="F43" s="9" t="s">
        <v>14</v>
      </c>
      <c r="G43" s="19">
        <v>15090140997</v>
      </c>
      <c r="H43" s="9" t="s">
        <v>15</v>
      </c>
    </row>
    <row r="44" ht="22" customHeight="1" spans="1:8">
      <c r="A44" s="7">
        <v>41</v>
      </c>
      <c r="B44" s="8" t="s">
        <v>133</v>
      </c>
      <c r="C44" s="9" t="s">
        <v>11</v>
      </c>
      <c r="D44" s="21" t="s">
        <v>134</v>
      </c>
      <c r="E44" s="20" t="s">
        <v>135</v>
      </c>
      <c r="F44" s="9" t="s">
        <v>14</v>
      </c>
      <c r="G44" s="19">
        <v>17530916656</v>
      </c>
      <c r="H44" s="9" t="s">
        <v>15</v>
      </c>
    </row>
    <row r="45" ht="22" customHeight="1" spans="1:8">
      <c r="A45" s="7">
        <v>42</v>
      </c>
      <c r="B45" s="8" t="s">
        <v>136</v>
      </c>
      <c r="C45" s="9" t="s">
        <v>11</v>
      </c>
      <c r="D45" s="21" t="s">
        <v>137</v>
      </c>
      <c r="E45" s="20" t="s">
        <v>138</v>
      </c>
      <c r="F45" s="9" t="s">
        <v>14</v>
      </c>
      <c r="G45" s="19">
        <v>17589538165</v>
      </c>
      <c r="H45" s="9" t="s">
        <v>15</v>
      </c>
    </row>
    <row r="46" ht="22" customHeight="1" spans="1:8">
      <c r="A46" s="7">
        <v>43</v>
      </c>
      <c r="B46" s="8" t="s">
        <v>139</v>
      </c>
      <c r="C46" s="9" t="s">
        <v>11</v>
      </c>
      <c r="D46" s="21" t="s">
        <v>140</v>
      </c>
      <c r="E46" s="20" t="s">
        <v>141</v>
      </c>
      <c r="F46" s="9" t="s">
        <v>14</v>
      </c>
      <c r="G46" s="19">
        <v>15225557833</v>
      </c>
      <c r="H46" s="9" t="s">
        <v>15</v>
      </c>
    </row>
    <row r="47" ht="22" customHeight="1" spans="1:8">
      <c r="A47" s="7">
        <v>44</v>
      </c>
      <c r="B47" s="8" t="s">
        <v>142</v>
      </c>
      <c r="C47" s="9" t="s">
        <v>11</v>
      </c>
      <c r="D47" s="21" t="s">
        <v>143</v>
      </c>
      <c r="E47" s="20" t="s">
        <v>144</v>
      </c>
      <c r="F47" s="9" t="s">
        <v>14</v>
      </c>
      <c r="G47" s="19">
        <v>15238295221</v>
      </c>
      <c r="H47" s="9" t="s">
        <v>15</v>
      </c>
    </row>
    <row r="48" ht="22" customHeight="1" spans="1:8">
      <c r="A48" s="7">
        <v>45</v>
      </c>
      <c r="B48" s="8" t="s">
        <v>145</v>
      </c>
      <c r="C48" s="9" t="s">
        <v>11</v>
      </c>
      <c r="D48" s="21" t="s">
        <v>146</v>
      </c>
      <c r="E48" s="20" t="s">
        <v>147</v>
      </c>
      <c r="F48" s="9" t="s">
        <v>14</v>
      </c>
      <c r="G48" s="19">
        <v>15136925193</v>
      </c>
      <c r="H48" s="9" t="s">
        <v>15</v>
      </c>
    </row>
    <row r="49" ht="22" customHeight="1" spans="1:8">
      <c r="A49" s="7">
        <v>46</v>
      </c>
      <c r="B49" s="8" t="s">
        <v>148</v>
      </c>
      <c r="C49" s="9" t="s">
        <v>11</v>
      </c>
      <c r="D49" s="21" t="s">
        <v>149</v>
      </c>
      <c r="E49" s="20" t="s">
        <v>150</v>
      </c>
      <c r="F49" s="9" t="s">
        <v>14</v>
      </c>
      <c r="G49" s="19">
        <v>17716281701</v>
      </c>
      <c r="H49" s="9" t="s">
        <v>15</v>
      </c>
    </row>
    <row r="50" ht="22" customHeight="1" spans="1:8">
      <c r="A50" s="7">
        <v>47</v>
      </c>
      <c r="B50" s="8" t="s">
        <v>151</v>
      </c>
      <c r="C50" s="9" t="s">
        <v>11</v>
      </c>
      <c r="D50" s="21" t="s">
        <v>152</v>
      </c>
      <c r="E50" s="20" t="s">
        <v>153</v>
      </c>
      <c r="F50" s="9" t="s">
        <v>14</v>
      </c>
      <c r="G50" s="19">
        <v>13733796870</v>
      </c>
      <c r="H50" s="9" t="s">
        <v>15</v>
      </c>
    </row>
    <row r="51" ht="22" customHeight="1" spans="1:8">
      <c r="A51" s="7">
        <v>48</v>
      </c>
      <c r="B51" s="8" t="s">
        <v>154</v>
      </c>
      <c r="C51" s="9" t="s">
        <v>11</v>
      </c>
      <c r="D51" s="21" t="s">
        <v>155</v>
      </c>
      <c r="E51" s="20" t="s">
        <v>156</v>
      </c>
      <c r="F51" s="9" t="s">
        <v>14</v>
      </c>
      <c r="G51" s="19">
        <v>18239750083</v>
      </c>
      <c r="H51" s="9" t="s">
        <v>15</v>
      </c>
    </row>
    <row r="52" ht="22" customHeight="1" spans="1:8">
      <c r="A52" s="7">
        <v>49</v>
      </c>
      <c r="B52" s="8" t="s">
        <v>157</v>
      </c>
      <c r="C52" s="9" t="s">
        <v>11</v>
      </c>
      <c r="D52" s="21" t="s">
        <v>158</v>
      </c>
      <c r="E52" s="20" t="s">
        <v>159</v>
      </c>
      <c r="F52" s="9" t="s">
        <v>14</v>
      </c>
      <c r="G52" s="19">
        <v>13619823496</v>
      </c>
      <c r="H52" s="9" t="s">
        <v>15</v>
      </c>
    </row>
    <row r="53" customFormat="1" ht="57" customHeight="1" spans="1:8">
      <c r="A53" s="7" t="s">
        <v>160</v>
      </c>
      <c r="B53" s="18"/>
      <c r="C53" s="3" t="s">
        <v>161</v>
      </c>
      <c r="D53" s="3"/>
      <c r="E53" s="3"/>
      <c r="F53" s="3"/>
      <c r="G53" s="3"/>
      <c r="H53" s="3"/>
    </row>
  </sheetData>
  <mergeCells count="4">
    <mergeCell ref="A1:H1"/>
    <mergeCell ref="A2:H2"/>
    <mergeCell ref="A53:B53"/>
    <mergeCell ref="C53:H5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abSelected="1" workbookViewId="0">
      <selection activeCell="L45" sqref="L45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75" customWidth="1"/>
    <col min="5" max="5" width="24.7777777777778" customWidth="1"/>
    <col min="6" max="6" width="15.7777777777778" customWidth="1"/>
    <col min="7" max="7" width="15.1111111111111" customWidth="1"/>
    <col min="8" max="8" width="11.8888888888889" customWidth="1"/>
  </cols>
  <sheetData>
    <row r="1" ht="28.2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3" t="s">
        <v>2</v>
      </c>
      <c r="B3" s="4" t="s">
        <v>3</v>
      </c>
      <c r="C3" s="5" t="s">
        <v>4</v>
      </c>
      <c r="D3" s="6" t="s">
        <v>5</v>
      </c>
      <c r="E3" s="3" t="s">
        <v>6</v>
      </c>
      <c r="F3" s="6" t="s">
        <v>7</v>
      </c>
      <c r="G3" s="6" t="s">
        <v>8</v>
      </c>
      <c r="H3" s="6" t="s">
        <v>9</v>
      </c>
    </row>
    <row r="4" ht="22" customHeight="1" spans="1:8">
      <c r="A4" s="7">
        <v>1</v>
      </c>
      <c r="B4" s="8" t="s">
        <v>10</v>
      </c>
      <c r="C4" s="9" t="s">
        <v>11</v>
      </c>
      <c r="D4" s="10" t="str">
        <f>REPLACE(Sheet1!D4,11,4,"****")</f>
        <v>3708272001****1011</v>
      </c>
      <c r="E4" s="9" t="str">
        <f>REPLACE(Sheet1!E4,15,4,"****")</f>
        <v>JX410400202300****</v>
      </c>
      <c r="F4" s="9" t="s">
        <v>14</v>
      </c>
      <c r="G4" s="9" t="str">
        <f>REPLACE(Sheet1!G4,5,4,"****")</f>
        <v>1596****055</v>
      </c>
      <c r="H4" s="9" t="s">
        <v>15</v>
      </c>
    </row>
    <row r="5" ht="22" customHeight="1" spans="1:8">
      <c r="A5" s="7">
        <v>2</v>
      </c>
      <c r="B5" s="11" t="s">
        <v>16</v>
      </c>
      <c r="C5" s="9" t="s">
        <v>11</v>
      </c>
      <c r="D5" s="10" t="str">
        <f>REPLACE(Sheet1!D5,11,4,"****")</f>
        <v>4127261998****3358</v>
      </c>
      <c r="E5" s="9" t="str">
        <f>REPLACE(Sheet1!E5,15,4,"****")</f>
        <v>JX410400202300****</v>
      </c>
      <c r="F5" s="9" t="s">
        <v>14</v>
      </c>
      <c r="G5" s="9" t="str">
        <f>REPLACE(Sheet1!G5,5,4,"****")</f>
        <v>1753****981</v>
      </c>
      <c r="H5" s="9" t="s">
        <v>15</v>
      </c>
    </row>
    <row r="6" ht="22" customHeight="1" spans="1:8">
      <c r="A6" s="7">
        <v>3</v>
      </c>
      <c r="B6" s="8" t="s">
        <v>19</v>
      </c>
      <c r="C6" s="9" t="s">
        <v>11</v>
      </c>
      <c r="D6" s="10" t="str">
        <f>REPLACE(Sheet1!D6,11,4,"****")</f>
        <v>4113252001****2042</v>
      </c>
      <c r="E6" s="9" t="str">
        <f>REPLACE(Sheet1!E6,15,4,"****")</f>
        <v>JX410400202300****</v>
      </c>
      <c r="F6" s="9" t="s">
        <v>14</v>
      </c>
      <c r="G6" s="9" t="str">
        <f>REPLACE(Sheet1!G6,5,4,"****")</f>
        <v>1762****830</v>
      </c>
      <c r="H6" s="9" t="s">
        <v>15</v>
      </c>
    </row>
    <row r="7" ht="22" customHeight="1" spans="1:8">
      <c r="A7" s="7">
        <v>4</v>
      </c>
      <c r="B7" s="8" t="s">
        <v>22</v>
      </c>
      <c r="C7" s="9" t="s">
        <v>11</v>
      </c>
      <c r="D7" s="10" t="str">
        <f>REPLACE(Sheet1!D7,11,4,"****")</f>
        <v>4115272001****5017</v>
      </c>
      <c r="E7" s="9" t="str">
        <f>REPLACE(Sheet1!E7,15,4,"****")</f>
        <v>JX410400202300****</v>
      </c>
      <c r="F7" s="9" t="s">
        <v>14</v>
      </c>
      <c r="G7" s="9" t="str">
        <f>REPLACE(Sheet1!G7,5,4,"****")</f>
        <v>1753****930</v>
      </c>
      <c r="H7" s="9" t="s">
        <v>15</v>
      </c>
    </row>
    <row r="8" ht="22" customHeight="1" spans="1:8">
      <c r="A8" s="7">
        <v>5</v>
      </c>
      <c r="B8" s="8" t="s">
        <v>25</v>
      </c>
      <c r="C8" s="9" t="s">
        <v>11</v>
      </c>
      <c r="D8" s="10" t="str">
        <f>REPLACE(Sheet1!D8,11,4,"****")</f>
        <v>4115242002****6010</v>
      </c>
      <c r="E8" s="9" t="str">
        <f>REPLACE(Sheet1!E8,15,4,"****")</f>
        <v>JX410400202300****</v>
      </c>
      <c r="F8" s="9" t="s">
        <v>14</v>
      </c>
      <c r="G8" s="9" t="str">
        <f>REPLACE(Sheet1!G8,5,4,"****")</f>
        <v>1763****217</v>
      </c>
      <c r="H8" s="9" t="s">
        <v>15</v>
      </c>
    </row>
    <row r="9" ht="22" customHeight="1" spans="1:8">
      <c r="A9" s="7">
        <v>6</v>
      </c>
      <c r="B9" s="8" t="s">
        <v>28</v>
      </c>
      <c r="C9" s="9" t="s">
        <v>11</v>
      </c>
      <c r="D9" s="10" t="str">
        <f>REPLACE(Sheet1!D9,11,4,"****")</f>
        <v>4117252001****7259</v>
      </c>
      <c r="E9" s="9" t="str">
        <f>REPLACE(Sheet1!E9,15,4,"****")</f>
        <v>JX410400202300****</v>
      </c>
      <c r="F9" s="9" t="s">
        <v>14</v>
      </c>
      <c r="G9" s="9" t="str">
        <f>REPLACE(Sheet1!G9,5,4,"****")</f>
        <v>1583****165</v>
      </c>
      <c r="H9" s="9" t="s">
        <v>15</v>
      </c>
    </row>
    <row r="10" ht="22" customHeight="1" spans="1:8">
      <c r="A10" s="7">
        <v>7</v>
      </c>
      <c r="B10" s="8" t="s">
        <v>31</v>
      </c>
      <c r="C10" s="9" t="s">
        <v>11</v>
      </c>
      <c r="D10" s="10" t="str">
        <f>REPLACE(Sheet1!D10,11,4,"****")</f>
        <v>4115252002****4512</v>
      </c>
      <c r="E10" s="9" t="str">
        <f>REPLACE(Sheet1!E10,15,4,"****")</f>
        <v>JX410400202300****</v>
      </c>
      <c r="F10" s="9" t="s">
        <v>14</v>
      </c>
      <c r="G10" s="9" t="str">
        <f>REPLACE(Sheet1!G10,5,4,"****")</f>
        <v>1523****087</v>
      </c>
      <c r="H10" s="9" t="s">
        <v>15</v>
      </c>
    </row>
    <row r="11" ht="22" customHeight="1" spans="1:8">
      <c r="A11" s="7">
        <v>8</v>
      </c>
      <c r="B11" s="11" t="s">
        <v>34</v>
      </c>
      <c r="C11" s="9" t="s">
        <v>11</v>
      </c>
      <c r="D11" s="10" t="str">
        <f>REPLACE(Sheet1!D11,11,4,"****")</f>
        <v>4103252002****7510</v>
      </c>
      <c r="E11" s="9" t="str">
        <f>REPLACE(Sheet1!E11,15,4,"****")</f>
        <v>JX410400202300****</v>
      </c>
      <c r="F11" s="9" t="s">
        <v>14</v>
      </c>
      <c r="G11" s="9" t="str">
        <f>REPLACE(Sheet1!G11,5,4,"****")</f>
        <v>1503****630</v>
      </c>
      <c r="H11" s="9" t="s">
        <v>15</v>
      </c>
    </row>
    <row r="12" ht="22" customHeight="1" spans="1:8">
      <c r="A12" s="7">
        <v>9</v>
      </c>
      <c r="B12" s="11" t="s">
        <v>37</v>
      </c>
      <c r="C12" s="9" t="s">
        <v>11</v>
      </c>
      <c r="D12" s="10" t="str">
        <f>REPLACE(Sheet1!D12,11,4,"****")</f>
        <v>4117292002****5753</v>
      </c>
      <c r="E12" s="9" t="str">
        <f>REPLACE(Sheet1!E12,15,4,"****")</f>
        <v>JX410400202300****</v>
      </c>
      <c r="F12" s="9" t="s">
        <v>14</v>
      </c>
      <c r="G12" s="9" t="str">
        <f>REPLACE(Sheet1!G12,5,4,"****")</f>
        <v>1753****593</v>
      </c>
      <c r="H12" s="9" t="s">
        <v>15</v>
      </c>
    </row>
    <row r="13" ht="22" customHeight="1" spans="1:8">
      <c r="A13" s="7">
        <v>10</v>
      </c>
      <c r="B13" s="8" t="s">
        <v>40</v>
      </c>
      <c r="C13" s="9" t="s">
        <v>11</v>
      </c>
      <c r="D13" s="10" t="str">
        <f>REPLACE(Sheet1!D13,11,4,"****")</f>
        <v>4117212003****1819</v>
      </c>
      <c r="E13" s="9" t="str">
        <f>REPLACE(Sheet1!E13,15,4,"****")</f>
        <v>JX410400202300****</v>
      </c>
      <c r="F13" s="9" t="s">
        <v>14</v>
      </c>
      <c r="G13" s="9" t="str">
        <f>REPLACE(Sheet1!G13,5,4,"****")</f>
        <v>1593****361</v>
      </c>
      <c r="H13" s="9" t="s">
        <v>15</v>
      </c>
    </row>
    <row r="14" ht="22" customHeight="1" spans="1:8">
      <c r="A14" s="7">
        <v>11</v>
      </c>
      <c r="B14" s="8" t="s">
        <v>43</v>
      </c>
      <c r="C14" s="9" t="s">
        <v>11</v>
      </c>
      <c r="D14" s="10" t="str">
        <f>REPLACE(Sheet1!D14,11,4,"****")</f>
        <v>4104232001****4020</v>
      </c>
      <c r="E14" s="9" t="str">
        <f>REPLACE(Sheet1!E14,15,4,"****")</f>
        <v>JX410400202300****</v>
      </c>
      <c r="F14" s="9" t="s">
        <v>14</v>
      </c>
      <c r="G14" s="9" t="str">
        <f>REPLACE(Sheet1!G14,5,4,"****")</f>
        <v>1831****912</v>
      </c>
      <c r="H14" s="9" t="s">
        <v>15</v>
      </c>
    </row>
    <row r="15" ht="22" customHeight="1" spans="1:8">
      <c r="A15" s="7">
        <v>12</v>
      </c>
      <c r="B15" s="8" t="s">
        <v>46</v>
      </c>
      <c r="C15" s="9" t="s">
        <v>11</v>
      </c>
      <c r="D15" s="10" t="str">
        <f>REPLACE(Sheet1!D15,11,4,"****")</f>
        <v>4108812001****7771</v>
      </c>
      <c r="E15" s="9" t="str">
        <f>REPLACE(Sheet1!E15,15,4,"****")</f>
        <v>JX410400202300****</v>
      </c>
      <c r="F15" s="9" t="s">
        <v>14</v>
      </c>
      <c r="G15" s="9" t="str">
        <f>REPLACE(Sheet1!G15,5,4,"****")</f>
        <v>1513****923</v>
      </c>
      <c r="H15" s="9" t="s">
        <v>15</v>
      </c>
    </row>
    <row r="16" ht="22" customHeight="1" spans="1:8">
      <c r="A16" s="7">
        <v>13</v>
      </c>
      <c r="B16" s="8" t="s">
        <v>49</v>
      </c>
      <c r="C16" s="9" t="s">
        <v>11</v>
      </c>
      <c r="D16" s="10" t="str">
        <f>REPLACE(Sheet1!D16,11,4,"****")</f>
        <v>4116212001****4654</v>
      </c>
      <c r="E16" s="9" t="str">
        <f>REPLACE(Sheet1!E16,15,4,"****")</f>
        <v>JX410400202300****</v>
      </c>
      <c r="F16" s="9" t="s">
        <v>14</v>
      </c>
      <c r="G16" s="9" t="str">
        <f>REPLACE(Sheet1!G16,5,4,"****")</f>
        <v>1883****871</v>
      </c>
      <c r="H16" s="9" t="s">
        <v>15</v>
      </c>
    </row>
    <row r="17" ht="22" customHeight="1" spans="1:8">
      <c r="A17" s="7">
        <v>14</v>
      </c>
      <c r="B17" s="11" t="s">
        <v>52</v>
      </c>
      <c r="C17" s="9" t="s">
        <v>11</v>
      </c>
      <c r="D17" s="10" t="str">
        <f>REPLACE(Sheet1!D17,11,4,"****")</f>
        <v>4101822001****3312</v>
      </c>
      <c r="E17" s="9" t="str">
        <f>REPLACE(Sheet1!E17,15,4,"****")</f>
        <v>JX410400202300****</v>
      </c>
      <c r="F17" s="9" t="s">
        <v>14</v>
      </c>
      <c r="G17" s="9" t="str">
        <f>REPLACE(Sheet1!G17,5,4,"****")</f>
        <v>1583****207</v>
      </c>
      <c r="H17" s="9" t="s">
        <v>15</v>
      </c>
    </row>
    <row r="18" ht="22" customHeight="1" spans="1:8">
      <c r="A18" s="7">
        <v>15</v>
      </c>
      <c r="B18" s="8" t="s">
        <v>55</v>
      </c>
      <c r="C18" s="9" t="s">
        <v>11</v>
      </c>
      <c r="D18" s="10" t="str">
        <f>REPLACE(Sheet1!D18,11,4,"****")</f>
        <v>4107812001****2025</v>
      </c>
      <c r="E18" s="9" t="str">
        <f>REPLACE(Sheet1!E18,15,4,"****")</f>
        <v>JX410400202300****</v>
      </c>
      <c r="F18" s="9" t="s">
        <v>14</v>
      </c>
      <c r="G18" s="9" t="str">
        <f>REPLACE(Sheet1!G18,5,4,"****")</f>
        <v>1823****965</v>
      </c>
      <c r="H18" s="9" t="s">
        <v>15</v>
      </c>
    </row>
    <row r="19" ht="22" customHeight="1" spans="1:8">
      <c r="A19" s="7">
        <v>16</v>
      </c>
      <c r="B19" s="12" t="s">
        <v>58</v>
      </c>
      <c r="C19" s="13" t="s">
        <v>11</v>
      </c>
      <c r="D19" s="10" t="str">
        <f>REPLACE(Sheet1!D19,11,4,"****")</f>
        <v>4103221999****4811</v>
      </c>
      <c r="E19" s="9" t="str">
        <f>REPLACE(Sheet1!E19,15,4,"****")</f>
        <v>JX410400202300****</v>
      </c>
      <c r="F19" s="9" t="s">
        <v>14</v>
      </c>
      <c r="G19" s="9" t="str">
        <f>REPLACE(Sheet1!G19,5,4,"****")</f>
        <v>1368****357</v>
      </c>
      <c r="H19" s="9" t="s">
        <v>15</v>
      </c>
    </row>
    <row r="20" ht="22" customHeight="1" spans="1:8">
      <c r="A20" s="7">
        <v>17</v>
      </c>
      <c r="B20" s="12" t="s">
        <v>61</v>
      </c>
      <c r="C20" s="9" t="s">
        <v>11</v>
      </c>
      <c r="D20" s="10" t="str">
        <f>REPLACE(Sheet1!D20,11,4,"****")</f>
        <v>4115212000****4612</v>
      </c>
      <c r="E20" s="9" t="str">
        <f>REPLACE(Sheet1!E20,15,4,"****")</f>
        <v>JX410400202300****</v>
      </c>
      <c r="F20" s="9" t="s">
        <v>14</v>
      </c>
      <c r="G20" s="9" t="str">
        <f>REPLACE(Sheet1!G20,5,4,"****")</f>
        <v>1378****215</v>
      </c>
      <c r="H20" s="9" t="s">
        <v>15</v>
      </c>
    </row>
    <row r="21" ht="22" customHeight="1" spans="1:8">
      <c r="A21" s="7">
        <v>18</v>
      </c>
      <c r="B21" s="12" t="s">
        <v>64</v>
      </c>
      <c r="C21" s="9" t="s">
        <v>11</v>
      </c>
      <c r="D21" s="10" t="str">
        <f>REPLACE(Sheet1!D21,11,4,"****")</f>
        <v>4114241998****8850</v>
      </c>
      <c r="E21" s="9" t="str">
        <f>REPLACE(Sheet1!E21,15,4,"****")</f>
        <v>JX410400202300****</v>
      </c>
      <c r="F21" s="9" t="s">
        <v>14</v>
      </c>
      <c r="G21" s="9" t="str">
        <f>REPLACE(Sheet1!G21,5,4,"****")</f>
        <v>1823****613</v>
      </c>
      <c r="H21" s="9" t="s">
        <v>15</v>
      </c>
    </row>
    <row r="22" ht="22" customHeight="1" spans="1:8">
      <c r="A22" s="7">
        <v>19</v>
      </c>
      <c r="B22" s="12" t="s">
        <v>67</v>
      </c>
      <c r="C22" s="9" t="s">
        <v>11</v>
      </c>
      <c r="D22" s="10" t="str">
        <f>REPLACE(Sheet1!D22,11,4,"****")</f>
        <v>4101842001****1215</v>
      </c>
      <c r="E22" s="9" t="str">
        <f>REPLACE(Sheet1!E22,15,4,"****")</f>
        <v>JX410400202300****</v>
      </c>
      <c r="F22" s="9" t="s">
        <v>14</v>
      </c>
      <c r="G22" s="9" t="str">
        <f>REPLACE(Sheet1!G22,5,4,"****")</f>
        <v>1523****230</v>
      </c>
      <c r="H22" s="9" t="s">
        <v>15</v>
      </c>
    </row>
    <row r="23" ht="22" customHeight="1" spans="1:8">
      <c r="A23" s="7">
        <v>20</v>
      </c>
      <c r="B23" s="12" t="s">
        <v>70</v>
      </c>
      <c r="C23" s="9" t="s">
        <v>11</v>
      </c>
      <c r="D23" s="10" t="str">
        <f>REPLACE(Sheet1!D23,11,4,"****")</f>
        <v>4113301999****3418</v>
      </c>
      <c r="E23" s="9" t="str">
        <f>REPLACE(Sheet1!E23,15,4,"****")</f>
        <v>JX410400202300****</v>
      </c>
      <c r="F23" s="9" t="s">
        <v>14</v>
      </c>
      <c r="G23" s="9" t="str">
        <f>REPLACE(Sheet1!G23,5,4,"****")</f>
        <v>1509****125</v>
      </c>
      <c r="H23" s="9" t="s">
        <v>15</v>
      </c>
    </row>
    <row r="24" ht="22" customHeight="1" spans="1:8">
      <c r="A24" s="7">
        <v>21</v>
      </c>
      <c r="B24" s="12" t="s">
        <v>73</v>
      </c>
      <c r="C24" s="9" t="s">
        <v>11</v>
      </c>
      <c r="D24" s="10" t="str">
        <f>REPLACE(Sheet1!D24,11,4,"****")</f>
        <v>4112242001****716X</v>
      </c>
      <c r="E24" s="9" t="str">
        <f>REPLACE(Sheet1!E24,15,4,"****")</f>
        <v>JX410400202300****</v>
      </c>
      <c r="F24" s="9" t="s">
        <v>14</v>
      </c>
      <c r="G24" s="9" t="str">
        <f>REPLACE(Sheet1!G24,5,4,"****")</f>
        <v>1589****118</v>
      </c>
      <c r="H24" s="9" t="s">
        <v>15</v>
      </c>
    </row>
    <row r="25" ht="22" customHeight="1" spans="1:8">
      <c r="A25" s="7">
        <v>22</v>
      </c>
      <c r="B25" s="14" t="s">
        <v>76</v>
      </c>
      <c r="C25" s="9" t="s">
        <v>11</v>
      </c>
      <c r="D25" s="10" t="str">
        <f>REPLACE(Sheet1!D25,11,4,"****")</f>
        <v>4102252001****0032</v>
      </c>
      <c r="E25" s="9" t="str">
        <f>REPLACE(Sheet1!E25,15,4,"****")</f>
        <v>JX410400202300****</v>
      </c>
      <c r="F25" s="9" t="s">
        <v>14</v>
      </c>
      <c r="G25" s="9" t="str">
        <f>REPLACE(Sheet1!G25,5,4,"****")</f>
        <v>1663****675</v>
      </c>
      <c r="H25" s="9" t="s">
        <v>15</v>
      </c>
    </row>
    <row r="26" ht="22" customHeight="1" spans="1:8">
      <c r="A26" s="7">
        <v>23</v>
      </c>
      <c r="B26" s="12" t="s">
        <v>79</v>
      </c>
      <c r="C26" s="9" t="s">
        <v>11</v>
      </c>
      <c r="D26" s="10" t="str">
        <f>REPLACE(Sheet1!D26,11,4,"****")</f>
        <v>4110232000****5015</v>
      </c>
      <c r="E26" s="9" t="str">
        <f>REPLACE(Sheet1!E26,15,4,"****")</f>
        <v>JX410400202300****</v>
      </c>
      <c r="F26" s="9" t="s">
        <v>14</v>
      </c>
      <c r="G26" s="9" t="str">
        <f>REPLACE(Sheet1!G26,5,4,"****")</f>
        <v>1529****817</v>
      </c>
      <c r="H26" s="9" t="s">
        <v>15</v>
      </c>
    </row>
    <row r="27" ht="22" customHeight="1" spans="1:8">
      <c r="A27" s="7">
        <v>24</v>
      </c>
      <c r="B27" s="12" t="s">
        <v>82</v>
      </c>
      <c r="C27" s="9" t="s">
        <v>11</v>
      </c>
      <c r="D27" s="10" t="str">
        <f>REPLACE(Sheet1!D27,11,4,"****")</f>
        <v>4103242001****0315</v>
      </c>
      <c r="E27" s="9" t="str">
        <f>REPLACE(Sheet1!E27,15,4,"****")</f>
        <v>JX410400202300****</v>
      </c>
      <c r="F27" s="9" t="s">
        <v>14</v>
      </c>
      <c r="G27" s="9" t="str">
        <f>REPLACE(Sheet1!G27,5,4,"****")</f>
        <v>1763****719</v>
      </c>
      <c r="H27" s="9" t="s">
        <v>15</v>
      </c>
    </row>
    <row r="28" ht="22" customHeight="1" spans="1:8">
      <c r="A28" s="7">
        <v>25</v>
      </c>
      <c r="B28" s="12" t="s">
        <v>85</v>
      </c>
      <c r="C28" s="9" t="s">
        <v>11</v>
      </c>
      <c r="D28" s="10" t="str">
        <f>REPLACE(Sheet1!D28,11,4,"****")</f>
        <v>4127261998****1634</v>
      </c>
      <c r="E28" s="9" t="str">
        <f>REPLACE(Sheet1!E28,15,4,"****")</f>
        <v>JX410400202300****</v>
      </c>
      <c r="F28" s="9" t="s">
        <v>14</v>
      </c>
      <c r="G28" s="9" t="str">
        <f>REPLACE(Sheet1!G28,5,4,"****")</f>
        <v>1753****226</v>
      </c>
      <c r="H28" s="9" t="s">
        <v>15</v>
      </c>
    </row>
    <row r="29" ht="22" customHeight="1" spans="1:8">
      <c r="A29" s="7">
        <v>26</v>
      </c>
      <c r="B29" s="12" t="s">
        <v>88</v>
      </c>
      <c r="C29" s="9" t="s">
        <v>11</v>
      </c>
      <c r="D29" s="10" t="str">
        <f>REPLACE(Sheet1!D29,11,4,"****")</f>
        <v>4128242000****6432</v>
      </c>
      <c r="E29" s="9" t="str">
        <f>REPLACE(Sheet1!E29,15,4,"****")</f>
        <v>JX410400202300****</v>
      </c>
      <c r="F29" s="9" t="s">
        <v>14</v>
      </c>
      <c r="G29" s="9" t="str">
        <f>REPLACE(Sheet1!G29,5,4,"****")</f>
        <v>1883****403</v>
      </c>
      <c r="H29" s="9" t="s">
        <v>15</v>
      </c>
    </row>
    <row r="30" ht="22" customHeight="1" spans="1:8">
      <c r="A30" s="7">
        <v>27</v>
      </c>
      <c r="B30" s="12" t="s">
        <v>91</v>
      </c>
      <c r="C30" s="9" t="s">
        <v>11</v>
      </c>
      <c r="D30" s="10" t="str">
        <f>REPLACE(Sheet1!D30,11,4,"****")</f>
        <v>4114262000****5410</v>
      </c>
      <c r="E30" s="9" t="str">
        <f>REPLACE(Sheet1!E30,15,4,"****")</f>
        <v>JX410400202300****</v>
      </c>
      <c r="F30" s="9" t="s">
        <v>14</v>
      </c>
      <c r="G30" s="9" t="str">
        <f>REPLACE(Sheet1!G30,5,4,"****")</f>
        <v>1589****366</v>
      </c>
      <c r="H30" s="9" t="s">
        <v>15</v>
      </c>
    </row>
    <row r="31" ht="22" customHeight="1" spans="1:8">
      <c r="A31" s="7">
        <v>28</v>
      </c>
      <c r="B31" s="12" t="s">
        <v>94</v>
      </c>
      <c r="C31" s="9" t="s">
        <v>11</v>
      </c>
      <c r="D31" s="10" t="str">
        <f>REPLACE(Sheet1!D31,11,4,"****")</f>
        <v>4101832000****2018</v>
      </c>
      <c r="E31" s="9" t="str">
        <f>REPLACE(Sheet1!E31,15,4,"****")</f>
        <v>JX410400202300****</v>
      </c>
      <c r="F31" s="9" t="s">
        <v>14</v>
      </c>
      <c r="G31" s="9" t="str">
        <f>REPLACE(Sheet1!G31,5,4,"****")</f>
        <v>1523****150</v>
      </c>
      <c r="H31" s="9" t="s">
        <v>15</v>
      </c>
    </row>
    <row r="32" ht="22" customHeight="1" spans="1:8">
      <c r="A32" s="7">
        <v>29</v>
      </c>
      <c r="B32" s="15" t="s">
        <v>97</v>
      </c>
      <c r="C32" s="9" t="s">
        <v>11</v>
      </c>
      <c r="D32" s="10" t="str">
        <f>REPLACE(Sheet1!D32,11,4,"****")</f>
        <v>4107822000****443X</v>
      </c>
      <c r="E32" s="9" t="str">
        <f>REPLACE(Sheet1!E32,15,4,"****")</f>
        <v>JX410400202300****</v>
      </c>
      <c r="F32" s="9" t="s">
        <v>14</v>
      </c>
      <c r="G32" s="9" t="str">
        <f>REPLACE(Sheet1!G32,5,4,"****")</f>
        <v>1556****772</v>
      </c>
      <c r="H32" s="9" t="s">
        <v>15</v>
      </c>
    </row>
    <row r="33" ht="22" customHeight="1" spans="1:8">
      <c r="A33" s="7">
        <v>30</v>
      </c>
      <c r="B33" s="12" t="s">
        <v>100</v>
      </c>
      <c r="C33" s="9" t="s">
        <v>11</v>
      </c>
      <c r="D33" s="10" t="str">
        <f>REPLACE(Sheet1!D33,11,4,"****")</f>
        <v>4116272000****1152</v>
      </c>
      <c r="E33" s="9" t="str">
        <f>REPLACE(Sheet1!E33,15,4,"****")</f>
        <v>JX410400202300****</v>
      </c>
      <c r="F33" s="9" t="s">
        <v>14</v>
      </c>
      <c r="G33" s="9" t="str">
        <f>REPLACE(Sheet1!G33,5,4,"****")</f>
        <v>1823****692</v>
      </c>
      <c r="H33" s="9" t="s">
        <v>15</v>
      </c>
    </row>
    <row r="34" ht="22" customHeight="1" spans="1:8">
      <c r="A34" s="7">
        <v>31</v>
      </c>
      <c r="B34" s="15" t="s">
        <v>103</v>
      </c>
      <c r="C34" s="9" t="s">
        <v>11</v>
      </c>
      <c r="D34" s="10" t="str">
        <f>REPLACE(Sheet1!D34,11,4,"****")</f>
        <v>4115232000****0932</v>
      </c>
      <c r="E34" s="9" t="str">
        <f>REPLACE(Sheet1!E34,15,4,"****")</f>
        <v>JX410400202300****</v>
      </c>
      <c r="F34" s="9" t="s">
        <v>14</v>
      </c>
      <c r="G34" s="9" t="str">
        <f>REPLACE(Sheet1!G34,5,4,"****")</f>
        <v>1823****925</v>
      </c>
      <c r="H34" s="9" t="s">
        <v>15</v>
      </c>
    </row>
    <row r="35" ht="22" customHeight="1" spans="1:8">
      <c r="A35" s="7">
        <v>32</v>
      </c>
      <c r="B35" s="15" t="s">
        <v>106</v>
      </c>
      <c r="C35" s="9" t="s">
        <v>11</v>
      </c>
      <c r="D35" s="10" t="str">
        <f>REPLACE(Sheet1!D35,11,4,"****")</f>
        <v>4113272000****0638</v>
      </c>
      <c r="E35" s="9" t="str">
        <f>REPLACE(Sheet1!E35,15,4,"****")</f>
        <v>JX410400202300****</v>
      </c>
      <c r="F35" s="9" t="s">
        <v>14</v>
      </c>
      <c r="G35" s="9" t="str">
        <f>REPLACE(Sheet1!G35,5,4,"****")</f>
        <v>1523****172</v>
      </c>
      <c r="H35" s="9" t="s">
        <v>15</v>
      </c>
    </row>
    <row r="36" ht="22" customHeight="1" spans="1:8">
      <c r="A36" s="7">
        <v>33</v>
      </c>
      <c r="B36" s="16" t="s">
        <v>109</v>
      </c>
      <c r="C36" s="9" t="s">
        <v>11</v>
      </c>
      <c r="D36" s="10" t="str">
        <f>REPLACE(Sheet1!D36,11,4,"****")</f>
        <v>4108252001****7638</v>
      </c>
      <c r="E36" s="9" t="str">
        <f>REPLACE(Sheet1!E36,15,4,"****")</f>
        <v>JX410400202300****</v>
      </c>
      <c r="F36" s="9" t="s">
        <v>14</v>
      </c>
      <c r="G36" s="9" t="str">
        <f>REPLACE(Sheet1!G36,5,4,"****")</f>
        <v>1553****614</v>
      </c>
      <c r="H36" s="9" t="s">
        <v>15</v>
      </c>
    </row>
    <row r="37" ht="22" customHeight="1" spans="1:8">
      <c r="A37" s="7">
        <v>34</v>
      </c>
      <c r="B37" s="8" t="s">
        <v>112</v>
      </c>
      <c r="C37" s="9" t="s">
        <v>11</v>
      </c>
      <c r="D37" s="10" t="str">
        <f>REPLACE(Sheet1!D37,11,4,"****")</f>
        <v>4102241999****2313</v>
      </c>
      <c r="E37" s="9" t="str">
        <f>REPLACE(Sheet1!E37,15,4,"****")</f>
        <v>JX410400202300****</v>
      </c>
      <c r="F37" s="9" t="s">
        <v>14</v>
      </c>
      <c r="G37" s="9" t="str">
        <f>REPLACE(Sheet1!G37,5,4,"****")</f>
        <v>1356****478</v>
      </c>
      <c r="H37" s="9" t="s">
        <v>15</v>
      </c>
    </row>
    <row r="38" ht="22" customHeight="1" spans="1:8">
      <c r="A38" s="7">
        <v>35</v>
      </c>
      <c r="B38" s="17" t="s">
        <v>115</v>
      </c>
      <c r="C38" s="9" t="s">
        <v>11</v>
      </c>
      <c r="D38" s="10" t="str">
        <f>REPLACE(Sheet1!D38,11,4,"****")</f>
        <v>4114222002****8037</v>
      </c>
      <c r="E38" s="9" t="str">
        <f>REPLACE(Sheet1!E38,15,4,"****")</f>
        <v>JX410400202300****</v>
      </c>
      <c r="F38" s="9" t="s">
        <v>14</v>
      </c>
      <c r="G38" s="9" t="str">
        <f>REPLACE(Sheet1!G38,5,4,"****")</f>
        <v>1378****327</v>
      </c>
      <c r="H38" s="9" t="s">
        <v>15</v>
      </c>
    </row>
    <row r="39" ht="22" customHeight="1" spans="1:8">
      <c r="A39" s="7">
        <v>36</v>
      </c>
      <c r="B39" s="12" t="s">
        <v>118</v>
      </c>
      <c r="C39" s="9" t="s">
        <v>11</v>
      </c>
      <c r="D39" s="10" t="str">
        <f>REPLACE(Sheet1!D39,11,4,"****")</f>
        <v>4108812000****8558</v>
      </c>
      <c r="E39" s="9" t="str">
        <f>REPLACE(Sheet1!E39,15,4,"****")</f>
        <v>JX410400202300****</v>
      </c>
      <c r="F39" s="9" t="s">
        <v>14</v>
      </c>
      <c r="G39" s="9" t="str">
        <f>REPLACE(Sheet1!G39,5,4,"****")</f>
        <v>1823****602</v>
      </c>
      <c r="H39" s="9" t="s">
        <v>15</v>
      </c>
    </row>
    <row r="40" ht="22" customHeight="1" spans="1:8">
      <c r="A40" s="7">
        <v>37</v>
      </c>
      <c r="B40" s="12" t="s">
        <v>121</v>
      </c>
      <c r="C40" s="9" t="s">
        <v>11</v>
      </c>
      <c r="D40" s="10" t="str">
        <f>REPLACE(Sheet1!D40,11,4,"****")</f>
        <v>4116272001****9018</v>
      </c>
      <c r="E40" s="9" t="str">
        <f>REPLACE(Sheet1!E40,15,4,"****")</f>
        <v>JX410400202300****</v>
      </c>
      <c r="F40" s="9" t="s">
        <v>14</v>
      </c>
      <c r="G40" s="9" t="str">
        <f>REPLACE(Sheet1!G40,5,4,"****")</f>
        <v>1529****529</v>
      </c>
      <c r="H40" s="9" t="s">
        <v>15</v>
      </c>
    </row>
    <row r="41" ht="22" customHeight="1" spans="1:8">
      <c r="A41" s="7">
        <v>38</v>
      </c>
      <c r="B41" s="12" t="s">
        <v>124</v>
      </c>
      <c r="C41" s="9" t="s">
        <v>11</v>
      </c>
      <c r="D41" s="10" t="str">
        <f>REPLACE(Sheet1!D41,11,4,"****")</f>
        <v>4127232000****0458</v>
      </c>
      <c r="E41" s="9" t="str">
        <f>REPLACE(Sheet1!E41,15,4,"****")</f>
        <v>JX410400202300****</v>
      </c>
      <c r="F41" s="9" t="s">
        <v>14</v>
      </c>
      <c r="G41" s="9" t="str">
        <f>REPLACE(Sheet1!G41,5,4,"****")</f>
        <v>1503****615</v>
      </c>
      <c r="H41" s="9" t="s">
        <v>15</v>
      </c>
    </row>
    <row r="42" ht="22" customHeight="1" spans="1:8">
      <c r="A42" s="7">
        <v>39</v>
      </c>
      <c r="B42" s="12" t="s">
        <v>127</v>
      </c>
      <c r="C42" s="9" t="s">
        <v>11</v>
      </c>
      <c r="D42" s="10" t="str">
        <f>REPLACE(Sheet1!D42,11,4,"****")</f>
        <v>4101221998****7422</v>
      </c>
      <c r="E42" s="9" t="str">
        <f>REPLACE(Sheet1!E42,15,4,"****")</f>
        <v>JX410400202300****</v>
      </c>
      <c r="F42" s="9" t="s">
        <v>14</v>
      </c>
      <c r="G42" s="9" t="str">
        <f>REPLACE(Sheet1!G42,5,4,"****")</f>
        <v>1563****013</v>
      </c>
      <c r="H42" s="9" t="s">
        <v>15</v>
      </c>
    </row>
    <row r="43" ht="22" customHeight="1" spans="1:8">
      <c r="A43" s="7">
        <v>40</v>
      </c>
      <c r="B43" s="15" t="s">
        <v>130</v>
      </c>
      <c r="C43" s="9" t="s">
        <v>11</v>
      </c>
      <c r="D43" s="10" t="str">
        <f>REPLACE(Sheet1!D43,11,4,"****")</f>
        <v>4113812000****421X</v>
      </c>
      <c r="E43" s="9" t="str">
        <f>REPLACE(Sheet1!E43,15,4,"****")</f>
        <v>JX410400202300****</v>
      </c>
      <c r="F43" s="9" t="s">
        <v>14</v>
      </c>
      <c r="G43" s="9" t="str">
        <f>REPLACE(Sheet1!G43,5,4,"****")</f>
        <v>1509****997</v>
      </c>
      <c r="H43" s="9" t="s">
        <v>15</v>
      </c>
    </row>
    <row r="44" ht="22" customHeight="1" spans="1:8">
      <c r="A44" s="7">
        <v>41</v>
      </c>
      <c r="B44" s="12" t="s">
        <v>133</v>
      </c>
      <c r="C44" s="9" t="s">
        <v>11</v>
      </c>
      <c r="D44" s="10" t="str">
        <f>REPLACE(Sheet1!D44,11,4,"****")</f>
        <v>4127212000****5412</v>
      </c>
      <c r="E44" s="9" t="str">
        <f>REPLACE(Sheet1!E44,15,4,"****")</f>
        <v>JX410400202300****</v>
      </c>
      <c r="F44" s="9" t="s">
        <v>14</v>
      </c>
      <c r="G44" s="9" t="str">
        <f>REPLACE(Sheet1!G44,5,4,"****")</f>
        <v>1753****656</v>
      </c>
      <c r="H44" s="9" t="s">
        <v>15</v>
      </c>
    </row>
    <row r="45" ht="22" customHeight="1" spans="1:8">
      <c r="A45" s="7">
        <v>42</v>
      </c>
      <c r="B45" s="12" t="s">
        <v>136</v>
      </c>
      <c r="C45" s="9" t="s">
        <v>11</v>
      </c>
      <c r="D45" s="10" t="str">
        <f>REPLACE(Sheet1!D45,11,4,"****")</f>
        <v>4108212000****4043</v>
      </c>
      <c r="E45" s="9" t="str">
        <f>REPLACE(Sheet1!E45,15,4,"****")</f>
        <v>JX410400202300****</v>
      </c>
      <c r="F45" s="9" t="s">
        <v>14</v>
      </c>
      <c r="G45" s="9" t="str">
        <f>REPLACE(Sheet1!G45,5,4,"****")</f>
        <v>1758****165</v>
      </c>
      <c r="H45" s="9" t="s">
        <v>15</v>
      </c>
    </row>
    <row r="46" ht="22" customHeight="1" spans="1:8">
      <c r="A46" s="7">
        <v>43</v>
      </c>
      <c r="B46" s="12" t="s">
        <v>139</v>
      </c>
      <c r="C46" s="9" t="s">
        <v>11</v>
      </c>
      <c r="D46" s="10" t="str">
        <f>REPLACE(Sheet1!D46,11,4,"****")</f>
        <v>4103292001****2031</v>
      </c>
      <c r="E46" s="9" t="str">
        <f>REPLACE(Sheet1!E46,15,4,"****")</f>
        <v>JX410400202300****</v>
      </c>
      <c r="F46" s="9" t="s">
        <v>14</v>
      </c>
      <c r="G46" s="9" t="str">
        <f>REPLACE(Sheet1!G46,5,4,"****")</f>
        <v>1522****833</v>
      </c>
      <c r="H46" s="9" t="s">
        <v>15</v>
      </c>
    </row>
    <row r="47" ht="22" customHeight="1" spans="1:8">
      <c r="A47" s="7">
        <v>44</v>
      </c>
      <c r="B47" s="12" t="s">
        <v>142</v>
      </c>
      <c r="C47" s="9" t="s">
        <v>11</v>
      </c>
      <c r="D47" s="10" t="str">
        <f>REPLACE(Sheet1!D47,11,4,"****")</f>
        <v>4104822002****0013</v>
      </c>
      <c r="E47" s="9" t="str">
        <f>REPLACE(Sheet1!E47,15,4,"****")</f>
        <v>JX410400202300****</v>
      </c>
      <c r="F47" s="9" t="s">
        <v>14</v>
      </c>
      <c r="G47" s="9" t="str">
        <f>REPLACE(Sheet1!G47,5,4,"****")</f>
        <v>1523****221</v>
      </c>
      <c r="H47" s="9" t="s">
        <v>15</v>
      </c>
    </row>
    <row r="48" ht="22" customHeight="1" spans="1:8">
      <c r="A48" s="7">
        <v>45</v>
      </c>
      <c r="B48" s="12" t="s">
        <v>145</v>
      </c>
      <c r="C48" s="9" t="s">
        <v>11</v>
      </c>
      <c r="D48" s="10" t="str">
        <f>REPLACE(Sheet1!D48,11,4,"****")</f>
        <v>4127231998****2618</v>
      </c>
      <c r="E48" s="9" t="str">
        <f>REPLACE(Sheet1!E48,15,4,"****")</f>
        <v>JX410400202300****</v>
      </c>
      <c r="F48" s="9" t="s">
        <v>14</v>
      </c>
      <c r="G48" s="9" t="str">
        <f>REPLACE(Sheet1!G48,5,4,"****")</f>
        <v>1513****193</v>
      </c>
      <c r="H48" s="9" t="s">
        <v>15</v>
      </c>
    </row>
    <row r="49" ht="22" customHeight="1" spans="1:8">
      <c r="A49" s="7">
        <v>46</v>
      </c>
      <c r="B49" s="12" t="s">
        <v>148</v>
      </c>
      <c r="C49" s="9" t="s">
        <v>11</v>
      </c>
      <c r="D49" s="10" t="str">
        <f>REPLACE(Sheet1!D49,11,4,"****")</f>
        <v>4127282000****1815</v>
      </c>
      <c r="E49" s="9" t="str">
        <f>REPLACE(Sheet1!E49,15,4,"****")</f>
        <v>JX410400202300****</v>
      </c>
      <c r="F49" s="9" t="s">
        <v>14</v>
      </c>
      <c r="G49" s="9" t="str">
        <f>REPLACE(Sheet1!G49,5,4,"****")</f>
        <v>1771****701</v>
      </c>
      <c r="H49" s="9" t="s">
        <v>15</v>
      </c>
    </row>
    <row r="50" ht="22" customHeight="1" spans="1:8">
      <c r="A50" s="7">
        <v>47</v>
      </c>
      <c r="B50" s="12" t="s">
        <v>151</v>
      </c>
      <c r="C50" s="9" t="s">
        <v>11</v>
      </c>
      <c r="D50" s="10" t="str">
        <f>REPLACE(Sheet1!D50,11,4,"****")</f>
        <v>3723211999****2650</v>
      </c>
      <c r="E50" s="9" t="str">
        <f>REPLACE(Sheet1!E50,15,4,"****")</f>
        <v>JX410400202300****</v>
      </c>
      <c r="F50" s="9" t="s">
        <v>14</v>
      </c>
      <c r="G50" s="9" t="str">
        <f>REPLACE(Sheet1!G50,5,4,"****")</f>
        <v>1373****870</v>
      </c>
      <c r="H50" s="9" t="s">
        <v>15</v>
      </c>
    </row>
    <row r="51" ht="22" customHeight="1" spans="1:8">
      <c r="A51" s="7">
        <v>48</v>
      </c>
      <c r="B51" s="12" t="s">
        <v>154</v>
      </c>
      <c r="C51" s="9" t="s">
        <v>11</v>
      </c>
      <c r="D51" s="10" t="str">
        <f>REPLACE(Sheet1!D51,11,4,"****")</f>
        <v>4104232000****7318</v>
      </c>
      <c r="E51" s="9" t="str">
        <f>REPLACE(Sheet1!E51,15,4,"****")</f>
        <v>JX410400202300****</v>
      </c>
      <c r="F51" s="9" t="s">
        <v>14</v>
      </c>
      <c r="G51" s="9" t="str">
        <f>REPLACE(Sheet1!G51,5,4,"****")</f>
        <v>1823****083</v>
      </c>
      <c r="H51" s="9" t="s">
        <v>15</v>
      </c>
    </row>
    <row r="52" ht="22" customHeight="1" spans="1:8">
      <c r="A52" s="7">
        <v>49</v>
      </c>
      <c r="B52" s="12" t="s">
        <v>157</v>
      </c>
      <c r="C52" s="9" t="s">
        <v>11</v>
      </c>
      <c r="D52" s="10" t="str">
        <f>REPLACE(Sheet1!D52,11,4,"****")</f>
        <v>4102252001****9856</v>
      </c>
      <c r="E52" s="9" t="str">
        <f>REPLACE(Sheet1!E52,15,4,"****")</f>
        <v>JX410400202300****</v>
      </c>
      <c r="F52" s="9" t="s">
        <v>14</v>
      </c>
      <c r="G52" s="9" t="str">
        <f>REPLACE(Sheet1!G52,5,4,"****")</f>
        <v>1361****496</v>
      </c>
      <c r="H52" s="9" t="s">
        <v>15</v>
      </c>
    </row>
    <row r="53" customFormat="1" ht="57" customHeight="1" spans="1:8">
      <c r="A53" s="7" t="s">
        <v>160</v>
      </c>
      <c r="B53" s="18"/>
      <c r="C53" s="3" t="s">
        <v>161</v>
      </c>
      <c r="D53" s="3"/>
      <c r="E53" s="3"/>
      <c r="F53" s="3"/>
      <c r="G53" s="3"/>
      <c r="H53" s="3"/>
    </row>
  </sheetData>
  <mergeCells count="4">
    <mergeCell ref="A1:H1"/>
    <mergeCell ref="A2:H2"/>
    <mergeCell ref="A53:B53"/>
    <mergeCell ref="C53:H5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