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<sst xmlns="http://schemas.openxmlformats.org/spreadsheetml/2006/main" count="453" uniqueCount="171">
  <si>
    <t>就业技能培训学员公示台账</t>
  </si>
  <si>
    <t>培训机构（公章）：平顶山市容成职业培训学校                  培训班期数：第12期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</si>
  <si>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</si>
  <si>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</si>
  <si>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</si>
  <si>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</si>
  <si>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</si>
  <si>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</si>
  <si>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</si>
  <si>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</si>
  <si>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李一浩</t>
  </si>
  <si>
    <t>毕业学年大学生</t>
  </si>
  <si>
    <t>410782200201090037</t>
  </si>
  <si>
    <t>JX4104002023000442</t>
  </si>
  <si>
    <t>河南城建学院</t>
  </si>
  <si>
    <t>17530800212</t>
  </si>
  <si>
    <t>电子商务</t>
  </si>
  <si>
    <t>柴高杰</t>
  </si>
  <si>
    <t>41272619980106791X</t>
  </si>
  <si>
    <t>JX4104002023000443</t>
  </si>
  <si>
    <t>15539431202</t>
  </si>
  <si>
    <t>江奥</t>
  </si>
  <si>
    <t>411328200110190674</t>
  </si>
  <si>
    <t>JX4104002023000444</t>
  </si>
  <si>
    <t>17530916152</t>
  </si>
  <si>
    <t>李超</t>
  </si>
  <si>
    <t>412829199912014014</t>
  </si>
  <si>
    <t>JX4104002023000445</t>
  </si>
  <si>
    <t>13733903967</t>
  </si>
  <si>
    <t>陈建宇</t>
  </si>
  <si>
    <t>411328200103310033</t>
  </si>
  <si>
    <t>JX4104002023000446</t>
  </si>
  <si>
    <t>13598214829</t>
  </si>
  <si>
    <t>金振宇</t>
  </si>
  <si>
    <t>412725199903114290</t>
  </si>
  <si>
    <t>JX4104002023000447</t>
  </si>
  <si>
    <t>13376315576</t>
  </si>
  <si>
    <t>张晓鹏</t>
  </si>
  <si>
    <t>412723200106058153</t>
  </si>
  <si>
    <t>JX4104002023000448</t>
  </si>
  <si>
    <t>15138307211</t>
  </si>
  <si>
    <t>曹赫阳</t>
  </si>
  <si>
    <t>410381200105175518</t>
  </si>
  <si>
    <t>JX4104002023000449</t>
  </si>
  <si>
    <t>15290562741</t>
  </si>
  <si>
    <t>李赛飞</t>
  </si>
  <si>
    <t>41162820010919915X</t>
  </si>
  <si>
    <t>JX4104002023000450</t>
  </si>
  <si>
    <t>18839403606</t>
  </si>
  <si>
    <t>刘子阳</t>
  </si>
  <si>
    <t>412722200111078312</t>
  </si>
  <si>
    <t>JX4104002023000451</t>
  </si>
  <si>
    <t>17603753034</t>
  </si>
  <si>
    <t>刘亿鑫</t>
  </si>
  <si>
    <t>410422200003049110</t>
  </si>
  <si>
    <t>JX4104002023000452</t>
  </si>
  <si>
    <t>17637502792</t>
  </si>
  <si>
    <t>申鹏</t>
  </si>
  <si>
    <t>142430200010163110</t>
  </si>
  <si>
    <t>JX4104002023000453</t>
  </si>
  <si>
    <t>15836963595</t>
  </si>
  <si>
    <t>陈昊</t>
  </si>
  <si>
    <t>140425200109090019</t>
  </si>
  <si>
    <t>JX4104002023000454</t>
  </si>
  <si>
    <t>15137541537</t>
  </si>
  <si>
    <t>蔡海源</t>
  </si>
  <si>
    <t>220181200009285059</t>
  </si>
  <si>
    <t>JX4104002023000455</t>
  </si>
  <si>
    <t>17538692256</t>
  </si>
  <si>
    <t>赵权有</t>
  </si>
  <si>
    <t>41282220010706081X</t>
  </si>
  <si>
    <t>JX4104002023000456</t>
  </si>
  <si>
    <t>13781090683</t>
  </si>
  <si>
    <t>周启航</t>
  </si>
  <si>
    <t>320826200102220011</t>
  </si>
  <si>
    <t>JX4104002023000457</t>
  </si>
  <si>
    <t>18239729701</t>
  </si>
  <si>
    <t>王文博</t>
  </si>
  <si>
    <t>411121200201163019</t>
  </si>
  <si>
    <t>JX4104002023000458</t>
  </si>
  <si>
    <t>16650896153</t>
  </si>
  <si>
    <t>薛阳</t>
  </si>
  <si>
    <t>410202200010282037</t>
  </si>
  <si>
    <t>JX4104002023000459</t>
  </si>
  <si>
    <t>18537391078</t>
  </si>
  <si>
    <t>孟凡伟</t>
  </si>
  <si>
    <t>371521200107142616</t>
  </si>
  <si>
    <t>JX4104002023000460</t>
  </si>
  <si>
    <t>17530937818</t>
  </si>
  <si>
    <t>郑宇鹏</t>
  </si>
  <si>
    <t>410728199909065538</t>
  </si>
  <si>
    <t>JX4104002023000461</t>
  </si>
  <si>
    <t>17530837571</t>
  </si>
  <si>
    <t>孟鹏程</t>
  </si>
  <si>
    <t>32128420000914161X</t>
  </si>
  <si>
    <t>JX4104002023000462</t>
  </si>
  <si>
    <t>19852277863</t>
  </si>
  <si>
    <t>代鹏举</t>
  </si>
  <si>
    <t>220283199911020111</t>
  </si>
  <si>
    <t>JX4104002023000463</t>
  </si>
  <si>
    <t>17527514499</t>
  </si>
  <si>
    <t>谷雨</t>
  </si>
  <si>
    <t>222402200101250038</t>
  </si>
  <si>
    <t>JX4104002023000464</t>
  </si>
  <si>
    <t>15604333651</t>
  </si>
  <si>
    <t>郭昊</t>
  </si>
  <si>
    <t>220802200110265012</t>
  </si>
  <si>
    <t>JX4104002023000669</t>
  </si>
  <si>
    <t>13044365221</t>
  </si>
  <si>
    <t>钟凯</t>
  </si>
  <si>
    <t>652222200007191814</t>
  </si>
  <si>
    <t>JX4104002023000465</t>
  </si>
  <si>
    <t>17530915597</t>
  </si>
  <si>
    <t>蒋超奇</t>
  </si>
  <si>
    <t>412728200002184237</t>
  </si>
  <si>
    <t>JX4104002023000466</t>
  </si>
  <si>
    <t>18317628115</t>
  </si>
  <si>
    <t>刘岭森</t>
  </si>
  <si>
    <t>421302199902055190</t>
  </si>
  <si>
    <t>JX4104002023000467</t>
  </si>
  <si>
    <t>13462591019</t>
  </si>
  <si>
    <t>张润泽</t>
  </si>
  <si>
    <t>411521200103255333</t>
  </si>
  <si>
    <t>JX4104002023000468</t>
  </si>
  <si>
    <t>15093885930</t>
  </si>
  <si>
    <t>胡旷文</t>
  </si>
  <si>
    <t>321322200112060013</t>
  </si>
  <si>
    <t>JX4104002023000469</t>
  </si>
  <si>
    <t>15051301673</t>
  </si>
  <si>
    <t>祖越</t>
  </si>
  <si>
    <t>320113200107075618</t>
  </si>
  <si>
    <t>JX4104002023000470</t>
  </si>
  <si>
    <t>17530911967</t>
  </si>
  <si>
    <t>张学强</t>
  </si>
  <si>
    <t>412725200003166138</t>
  </si>
  <si>
    <t>JX4104002023000471</t>
  </si>
  <si>
    <t>15803907263</t>
  </si>
  <si>
    <t>康露</t>
  </si>
  <si>
    <t>410522200106233741</t>
  </si>
  <si>
    <t>JX4104002023000472</t>
  </si>
  <si>
    <t>15518829229</t>
  </si>
  <si>
    <t>郭文娟</t>
  </si>
  <si>
    <t>411424200001057129</t>
  </si>
  <si>
    <t>JX4104002023000473</t>
  </si>
  <si>
    <t>15836817315</t>
  </si>
  <si>
    <t>胡钰旸</t>
  </si>
  <si>
    <t>142301200007130265</t>
  </si>
  <si>
    <t>JX4104002023000474</t>
  </si>
  <si>
    <t>15635872787</t>
  </si>
  <si>
    <t>史恩慧</t>
  </si>
  <si>
    <t>412827199908054045</t>
  </si>
  <si>
    <t>JX4104002023000475</t>
  </si>
  <si>
    <t>15938015043</t>
  </si>
  <si>
    <t>张瑞</t>
  </si>
  <si>
    <t>411725200102016900</t>
  </si>
  <si>
    <t>JX4104002023000476</t>
  </si>
  <si>
    <t>17530809062</t>
  </si>
  <si>
    <t>张慧莹</t>
  </si>
  <si>
    <t>410926200102141281</t>
  </si>
  <si>
    <t>JX4104002023000477</t>
  </si>
  <si>
    <t>15093887156</t>
  </si>
  <si>
    <t>马雪</t>
  </si>
  <si>
    <t>652302200010193386</t>
  </si>
  <si>
    <t>JX4104002023000478</t>
  </si>
  <si>
    <t>15137547835</t>
  </si>
  <si>
    <t>范云娇</t>
  </si>
  <si>
    <t>41070220001114002X</t>
  </si>
  <si>
    <t>JX4104002023000479</t>
  </si>
  <si>
    <t>17730888201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</si>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</sst>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21" fillId="13" borderId="11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workbookViewId="0">
      <selection activeCell="C43" sqref="C43:H43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8" t="s">
        <v>12</v>
      </c>
      <c r="E4" s="19" t="s">
        <v>13</v>
      </c>
      <c r="F4" s="10" t="s">
        <v>14</v>
      </c>
      <c r="G4" s="20" t="s">
        <v>15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8" t="s">
        <v>18</v>
      </c>
      <c r="E5" s="19" t="s">
        <v>19</v>
      </c>
      <c r="F5" s="10" t="s">
        <v>14</v>
      </c>
      <c r="G5" s="20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8" t="s">
        <v>22</v>
      </c>
      <c r="E6" s="19" t="s">
        <v>23</v>
      </c>
      <c r="F6" s="10" t="s">
        <v>14</v>
      </c>
      <c r="G6" s="20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8" t="s">
        <v>26</v>
      </c>
      <c r="E7" s="19" t="s">
        <v>27</v>
      </c>
      <c r="F7" s="10" t="s">
        <v>14</v>
      </c>
      <c r="G7" s="20" t="s">
        <v>28</v>
      </c>
      <c r="H7" s="10" t="s">
        <v>16</v>
      </c>
    </row>
    <row r="8" ht="22" customHeight="1" spans="1:8">
      <c r="A8" s="8">
        <v>5</v>
      </c>
      <c r="B8" s="15" t="s">
        <v>29</v>
      </c>
      <c r="C8" s="10" t="s">
        <v>11</v>
      </c>
      <c r="D8" s="18" t="s">
        <v>30</v>
      </c>
      <c r="E8" s="19" t="s">
        <v>31</v>
      </c>
      <c r="F8" s="10" t="s">
        <v>14</v>
      </c>
      <c r="G8" s="18" t="s">
        <v>32</v>
      </c>
      <c r="H8" s="10" t="s">
        <v>16</v>
      </c>
    </row>
    <row r="9" ht="22" customHeight="1" spans="1:8">
      <c r="A9" s="8">
        <v>6</v>
      </c>
      <c r="B9" s="15" t="s">
        <v>33</v>
      </c>
      <c r="C9" s="10" t="s">
        <v>11</v>
      </c>
      <c r="D9" s="18" t="s">
        <v>34</v>
      </c>
      <c r="E9" s="19" t="s">
        <v>35</v>
      </c>
      <c r="F9" s="10" t="s">
        <v>14</v>
      </c>
      <c r="G9" s="21" t="s">
        <v>36</v>
      </c>
      <c r="H9" s="10" t="s">
        <v>16</v>
      </c>
    </row>
    <row r="10" ht="22" customHeight="1" spans="1:8">
      <c r="A10" s="8">
        <v>7</v>
      </c>
      <c r="B10" s="15" t="s">
        <v>37</v>
      </c>
      <c r="C10" s="10" t="s">
        <v>11</v>
      </c>
      <c r="D10" s="18" t="s">
        <v>38</v>
      </c>
      <c r="E10" s="19" t="s">
        <v>39</v>
      </c>
      <c r="F10" s="10" t="s">
        <v>14</v>
      </c>
      <c r="G10" s="18" t="s">
        <v>40</v>
      </c>
      <c r="H10" s="10" t="s">
        <v>16</v>
      </c>
    </row>
    <row r="11" ht="22" customHeight="1" spans="1:8">
      <c r="A11" s="8">
        <v>8</v>
      </c>
      <c r="B11" s="15" t="s">
        <v>41</v>
      </c>
      <c r="C11" s="10" t="s">
        <v>11</v>
      </c>
      <c r="D11" s="18" t="s">
        <v>42</v>
      </c>
      <c r="E11" s="19" t="s">
        <v>43</v>
      </c>
      <c r="F11" s="10" t="s">
        <v>14</v>
      </c>
      <c r="G11" s="18" t="s">
        <v>44</v>
      </c>
      <c r="H11" s="10" t="s">
        <v>16</v>
      </c>
    </row>
    <row r="12" ht="22" customHeight="1" spans="1:8">
      <c r="A12" s="8">
        <v>9</v>
      </c>
      <c r="B12" s="15" t="s">
        <v>45</v>
      </c>
      <c r="C12" s="10" t="s">
        <v>11</v>
      </c>
      <c r="D12" s="18" t="s">
        <v>46</v>
      </c>
      <c r="E12" s="19" t="s">
        <v>47</v>
      </c>
      <c r="F12" s="10" t="s">
        <v>14</v>
      </c>
      <c r="G12" s="18" t="s">
        <v>48</v>
      </c>
      <c r="H12" s="10" t="s">
        <v>16</v>
      </c>
    </row>
    <row r="13" ht="22" customHeight="1" spans="1:8">
      <c r="A13" s="8">
        <v>10</v>
      </c>
      <c r="B13" s="15" t="s">
        <v>49</v>
      </c>
      <c r="C13" s="10" t="s">
        <v>11</v>
      </c>
      <c r="D13" s="18" t="s">
        <v>50</v>
      </c>
      <c r="E13" s="19" t="s">
        <v>51</v>
      </c>
      <c r="F13" s="10" t="s">
        <v>14</v>
      </c>
      <c r="G13" s="18" t="s">
        <v>52</v>
      </c>
      <c r="H13" s="10" t="s">
        <v>16</v>
      </c>
    </row>
    <row r="14" ht="22" customHeight="1" spans="1:8">
      <c r="A14" s="8">
        <v>11</v>
      </c>
      <c r="B14" s="15" t="s">
        <v>53</v>
      </c>
      <c r="C14" s="10" t="s">
        <v>11</v>
      </c>
      <c r="D14" s="18" t="s">
        <v>54</v>
      </c>
      <c r="E14" s="19" t="s">
        <v>55</v>
      </c>
      <c r="F14" s="10" t="s">
        <v>14</v>
      </c>
      <c r="G14" s="18" t="s">
        <v>56</v>
      </c>
      <c r="H14" s="10" t="s">
        <v>16</v>
      </c>
    </row>
    <row r="15" ht="22" customHeight="1" spans="1:8">
      <c r="A15" s="8">
        <v>12</v>
      </c>
      <c r="B15" s="15" t="s">
        <v>57</v>
      </c>
      <c r="C15" s="10" t="s">
        <v>11</v>
      </c>
      <c r="D15" s="18" t="s">
        <v>58</v>
      </c>
      <c r="E15" s="19" t="s">
        <v>59</v>
      </c>
      <c r="F15" s="10" t="s">
        <v>14</v>
      </c>
      <c r="G15" s="18" t="s">
        <v>60</v>
      </c>
      <c r="H15" s="10" t="s">
        <v>16</v>
      </c>
    </row>
    <row r="16" ht="22" customHeight="1" spans="1:8">
      <c r="A16" s="8">
        <v>13</v>
      </c>
      <c r="B16" s="15" t="s">
        <v>61</v>
      </c>
      <c r="C16" s="10" t="s">
        <v>11</v>
      </c>
      <c r="D16" s="18" t="s">
        <v>62</v>
      </c>
      <c r="E16" s="19" t="s">
        <v>63</v>
      </c>
      <c r="F16" s="10" t="s">
        <v>14</v>
      </c>
      <c r="G16" s="18" t="s">
        <v>64</v>
      </c>
      <c r="H16" s="10" t="s">
        <v>16</v>
      </c>
    </row>
    <row r="17" ht="22" customHeight="1" spans="1:8">
      <c r="A17" s="8">
        <v>14</v>
      </c>
      <c r="B17" s="15" t="s">
        <v>65</v>
      </c>
      <c r="C17" s="10" t="s">
        <v>11</v>
      </c>
      <c r="D17" s="22" t="s">
        <v>66</v>
      </c>
      <c r="E17" s="19" t="s">
        <v>67</v>
      </c>
      <c r="F17" s="10" t="s">
        <v>14</v>
      </c>
      <c r="G17" s="18" t="s">
        <v>68</v>
      </c>
      <c r="H17" s="10" t="s">
        <v>16</v>
      </c>
    </row>
    <row r="18" ht="22" customHeight="1" spans="1:8">
      <c r="A18" s="8">
        <v>15</v>
      </c>
      <c r="B18" s="15" t="s">
        <v>69</v>
      </c>
      <c r="C18" s="10" t="s">
        <v>11</v>
      </c>
      <c r="D18" s="22" t="s">
        <v>70</v>
      </c>
      <c r="E18" s="19" t="s">
        <v>71</v>
      </c>
      <c r="F18" s="10" t="s">
        <v>14</v>
      </c>
      <c r="G18" s="18" t="s">
        <v>72</v>
      </c>
      <c r="H18" s="10" t="s">
        <v>16</v>
      </c>
    </row>
    <row r="19" ht="22" customHeight="1" spans="1:8">
      <c r="A19" s="8">
        <v>16</v>
      </c>
      <c r="B19" s="15" t="s">
        <v>73</v>
      </c>
      <c r="C19" s="10" t="s">
        <v>11</v>
      </c>
      <c r="D19" s="22" t="s">
        <v>74</v>
      </c>
      <c r="E19" s="19" t="s">
        <v>75</v>
      </c>
      <c r="F19" s="10" t="s">
        <v>14</v>
      </c>
      <c r="G19" s="18" t="s">
        <v>76</v>
      </c>
      <c r="H19" s="10" t="s">
        <v>16</v>
      </c>
    </row>
    <row r="20" ht="22" customHeight="1" spans="1:8">
      <c r="A20" s="8">
        <v>17</v>
      </c>
      <c r="B20" s="15" t="s">
        <v>77</v>
      </c>
      <c r="C20" s="10" t="s">
        <v>11</v>
      </c>
      <c r="D20" s="22" t="s">
        <v>78</v>
      </c>
      <c r="E20" s="19" t="s">
        <v>79</v>
      </c>
      <c r="F20" s="10" t="s">
        <v>14</v>
      </c>
      <c r="G20" s="18" t="s">
        <v>80</v>
      </c>
      <c r="H20" s="10" t="s">
        <v>16</v>
      </c>
    </row>
    <row r="21" ht="22" customHeight="1" spans="1:8">
      <c r="A21" s="8">
        <v>18</v>
      </c>
      <c r="B21" s="15" t="s">
        <v>81</v>
      </c>
      <c r="C21" s="10" t="s">
        <v>11</v>
      </c>
      <c r="D21" s="22" t="s">
        <v>82</v>
      </c>
      <c r="E21" s="19" t="s">
        <v>83</v>
      </c>
      <c r="F21" s="10" t="s">
        <v>14</v>
      </c>
      <c r="G21" s="18" t="s">
        <v>84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22" t="s">
        <v>86</v>
      </c>
      <c r="E22" s="19" t="s">
        <v>87</v>
      </c>
      <c r="F22" s="10" t="s">
        <v>14</v>
      </c>
      <c r="G22" s="18" t="s">
        <v>88</v>
      </c>
      <c r="H22" s="10" t="s">
        <v>16</v>
      </c>
    </row>
    <row r="23" ht="22" customHeight="1" spans="1:8">
      <c r="A23" s="8">
        <v>20</v>
      </c>
      <c r="B23" s="15" t="s">
        <v>89</v>
      </c>
      <c r="C23" s="10" t="s">
        <v>11</v>
      </c>
      <c r="D23" s="22" t="s">
        <v>90</v>
      </c>
      <c r="E23" s="19" t="s">
        <v>91</v>
      </c>
      <c r="F23" s="10" t="s">
        <v>14</v>
      </c>
      <c r="G23" s="18" t="s">
        <v>92</v>
      </c>
      <c r="H23" s="10" t="s">
        <v>16</v>
      </c>
    </row>
    <row r="24" ht="22" customHeight="1" spans="1:8">
      <c r="A24" s="8">
        <v>21</v>
      </c>
      <c r="B24" s="15" t="s">
        <v>93</v>
      </c>
      <c r="C24" s="10" t="s">
        <v>11</v>
      </c>
      <c r="D24" s="22" t="s">
        <v>94</v>
      </c>
      <c r="E24" s="19" t="s">
        <v>95</v>
      </c>
      <c r="F24" s="10" t="s">
        <v>14</v>
      </c>
      <c r="G24" s="18" t="s">
        <v>96</v>
      </c>
      <c r="H24" s="10" t="s">
        <v>16</v>
      </c>
    </row>
    <row r="25" ht="22" customHeight="1" spans="1:8">
      <c r="A25" s="8">
        <v>22</v>
      </c>
      <c r="B25" s="15" t="s">
        <v>97</v>
      </c>
      <c r="C25" s="10" t="s">
        <v>11</v>
      </c>
      <c r="D25" s="22" t="s">
        <v>98</v>
      </c>
      <c r="E25" s="19" t="s">
        <v>99</v>
      </c>
      <c r="F25" s="10" t="s">
        <v>14</v>
      </c>
      <c r="G25" s="18" t="s">
        <v>100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22" t="s">
        <v>102</v>
      </c>
      <c r="E26" s="19" t="s">
        <v>103</v>
      </c>
      <c r="F26" s="10" t="s">
        <v>14</v>
      </c>
      <c r="G26" s="18" t="s">
        <v>104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22" t="s">
        <v>106</v>
      </c>
      <c r="E27" s="19" t="s">
        <v>107</v>
      </c>
      <c r="F27" s="10" t="s">
        <v>14</v>
      </c>
      <c r="G27" s="18" t="s">
        <v>108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22" t="s">
        <v>110</v>
      </c>
      <c r="E28" s="19" t="s">
        <v>111</v>
      </c>
      <c r="F28" s="10" t="s">
        <v>14</v>
      </c>
      <c r="G28" s="18" t="s">
        <v>112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23" t="s">
        <v>114</v>
      </c>
      <c r="E29" s="19" t="s">
        <v>115</v>
      </c>
      <c r="F29" s="10" t="s">
        <v>14</v>
      </c>
      <c r="G29" s="20" t="s">
        <v>116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23" t="s">
        <v>118</v>
      </c>
      <c r="E30" s="19" t="s">
        <v>119</v>
      </c>
      <c r="F30" s="10" t="s">
        <v>14</v>
      </c>
      <c r="G30" s="20" t="s">
        <v>120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23" t="s">
        <v>122</v>
      </c>
      <c r="E31" s="19" t="s">
        <v>123</v>
      </c>
      <c r="F31" s="10" t="s">
        <v>14</v>
      </c>
      <c r="G31" s="20" t="s">
        <v>124</v>
      </c>
      <c r="H31" s="10" t="s">
        <v>16</v>
      </c>
    </row>
    <row r="32" ht="22" customHeight="1" spans="1:8">
      <c r="A32" s="8">
        <v>29</v>
      </c>
      <c r="B32" s="15" t="s">
        <v>125</v>
      </c>
      <c r="C32" s="10" t="s">
        <v>11</v>
      </c>
      <c r="D32" s="24" t="s">
        <v>126</v>
      </c>
      <c r="E32" s="19" t="s">
        <v>127</v>
      </c>
      <c r="F32" s="10" t="s">
        <v>14</v>
      </c>
      <c r="G32" s="18" t="s">
        <v>128</v>
      </c>
      <c r="H32" s="10" t="s">
        <v>16</v>
      </c>
    </row>
    <row r="33" ht="22" customHeight="1" spans="1:8">
      <c r="A33" s="8">
        <v>30</v>
      </c>
      <c r="B33" s="15" t="s">
        <v>129</v>
      </c>
      <c r="C33" s="10" t="s">
        <v>11</v>
      </c>
      <c r="D33" s="18" t="s">
        <v>130</v>
      </c>
      <c r="E33" s="19" t="s">
        <v>131</v>
      </c>
      <c r="F33" s="10" t="s">
        <v>14</v>
      </c>
      <c r="G33" s="18" t="s">
        <v>132</v>
      </c>
      <c r="H33" s="10" t="s">
        <v>16</v>
      </c>
    </row>
    <row r="34" ht="22" customHeight="1" spans="1:8">
      <c r="A34" s="8">
        <v>31</v>
      </c>
      <c r="B34" s="15" t="s">
        <v>133</v>
      </c>
      <c r="C34" s="10" t="s">
        <v>11</v>
      </c>
      <c r="D34" s="18" t="s">
        <v>134</v>
      </c>
      <c r="E34" s="19" t="s">
        <v>135</v>
      </c>
      <c r="F34" s="10" t="s">
        <v>14</v>
      </c>
      <c r="G34" s="18" t="s">
        <v>136</v>
      </c>
      <c r="H34" s="10" t="s">
        <v>16</v>
      </c>
    </row>
    <row r="35" ht="22" customHeight="1" spans="1:8">
      <c r="A35" s="8">
        <v>32</v>
      </c>
      <c r="B35" s="15" t="s">
        <v>137</v>
      </c>
      <c r="C35" s="10" t="s">
        <v>11</v>
      </c>
      <c r="D35" s="22" t="s">
        <v>138</v>
      </c>
      <c r="E35" s="19" t="s">
        <v>139</v>
      </c>
      <c r="F35" s="10" t="s">
        <v>14</v>
      </c>
      <c r="G35" s="18" t="s">
        <v>140</v>
      </c>
      <c r="H35" s="10" t="s">
        <v>16</v>
      </c>
    </row>
    <row r="36" ht="22" customHeight="1" spans="1:8">
      <c r="A36" s="8">
        <v>33</v>
      </c>
      <c r="B36" s="15" t="s">
        <v>141</v>
      </c>
      <c r="C36" s="10" t="s">
        <v>11</v>
      </c>
      <c r="D36" s="22" t="s">
        <v>142</v>
      </c>
      <c r="E36" s="19" t="s">
        <v>143</v>
      </c>
      <c r="F36" s="10" t="s">
        <v>14</v>
      </c>
      <c r="G36" s="18" t="s">
        <v>144</v>
      </c>
      <c r="H36" s="10" t="s">
        <v>16</v>
      </c>
    </row>
    <row r="37" ht="22" customHeight="1" spans="1:8">
      <c r="A37" s="8">
        <v>34</v>
      </c>
      <c r="B37" s="15" t="s">
        <v>145</v>
      </c>
      <c r="C37" s="10" t="s">
        <v>11</v>
      </c>
      <c r="D37" s="22" t="s">
        <v>146</v>
      </c>
      <c r="E37" s="19" t="s">
        <v>147</v>
      </c>
      <c r="F37" s="10" t="s">
        <v>14</v>
      </c>
      <c r="G37" s="18" t="s">
        <v>148</v>
      </c>
      <c r="H37" s="10" t="s">
        <v>16</v>
      </c>
    </row>
    <row r="38" ht="22" customHeight="1" spans="1:8">
      <c r="A38" s="8">
        <v>35</v>
      </c>
      <c r="B38" s="15" t="s">
        <v>149</v>
      </c>
      <c r="C38" s="10" t="s">
        <v>11</v>
      </c>
      <c r="D38" s="22" t="s">
        <v>150</v>
      </c>
      <c r="E38" s="19" t="s">
        <v>151</v>
      </c>
      <c r="F38" s="10" t="s">
        <v>14</v>
      </c>
      <c r="G38" s="18" t="s">
        <v>152</v>
      </c>
      <c r="H38" s="10" t="s">
        <v>16</v>
      </c>
    </row>
    <row r="39" ht="22" customHeight="1" spans="1:8">
      <c r="A39" s="8">
        <v>36</v>
      </c>
      <c r="B39" s="15" t="s">
        <v>153</v>
      </c>
      <c r="C39" s="10" t="s">
        <v>11</v>
      </c>
      <c r="D39" s="22" t="s">
        <v>154</v>
      </c>
      <c r="E39" s="19" t="s">
        <v>155</v>
      </c>
      <c r="F39" s="10" t="s">
        <v>14</v>
      </c>
      <c r="G39" s="18" t="s">
        <v>156</v>
      </c>
      <c r="H39" s="10" t="s">
        <v>16</v>
      </c>
    </row>
    <row r="40" ht="22" customHeight="1" spans="1:8">
      <c r="A40" s="8">
        <v>37</v>
      </c>
      <c r="B40" s="15" t="s">
        <v>157</v>
      </c>
      <c r="C40" s="10" t="s">
        <v>11</v>
      </c>
      <c r="D40" s="22" t="s">
        <v>158</v>
      </c>
      <c r="E40" s="19" t="s">
        <v>159</v>
      </c>
      <c r="F40" s="10" t="s">
        <v>14</v>
      </c>
      <c r="G40" s="18" t="s">
        <v>160</v>
      </c>
      <c r="H40" s="10" t="s">
        <v>16</v>
      </c>
    </row>
    <row r="41" ht="22" customHeight="1" spans="1:8">
      <c r="A41" s="8">
        <v>38</v>
      </c>
      <c r="B41" s="15" t="s">
        <v>161</v>
      </c>
      <c r="C41" s="10" t="s">
        <v>11</v>
      </c>
      <c r="D41" s="22" t="s">
        <v>162</v>
      </c>
      <c r="E41" s="19" t="s">
        <v>163</v>
      </c>
      <c r="F41" s="10" t="s">
        <v>14</v>
      </c>
      <c r="G41" s="18" t="s">
        <v>164</v>
      </c>
      <c r="H41" s="10" t="s">
        <v>16</v>
      </c>
    </row>
    <row r="42" ht="22" customHeight="1" spans="1:8">
      <c r="A42" s="8">
        <v>39</v>
      </c>
      <c r="B42" s="16" t="s">
        <v>165</v>
      </c>
      <c r="C42" s="10" t="s">
        <v>11</v>
      </c>
      <c r="D42" s="20" t="s">
        <v>166</v>
      </c>
      <c r="E42" s="19" t="s">
        <v>167</v>
      </c>
      <c r="F42" s="10" t="s">
        <v>14</v>
      </c>
      <c r="G42" s="18" t="s">
        <v>168</v>
      </c>
      <c r="H42" s="10" t="s">
        <v>16</v>
      </c>
    </row>
    <row r="43" customFormat="1" ht="57" customHeight="1" spans="1:8">
      <c r="A43" s="8" t="s">
        <v>169</v>
      </c>
      <c r="B43" s="17"/>
      <c r="C43" s="7" t="s">
        <v>170</v>
      </c>
      <c r="D43" s="7"/>
      <c r="E43" s="7"/>
      <c r="F43" s="7"/>
      <c r="G43" s="7"/>
      <c r="H43" s="7"/>
    </row>
  </sheetData>
  <mergeCells count="4">
    <mergeCell ref="A1:H1"/>
    <mergeCell ref="A2:H2"/>
    <mergeCell ref="A43:B43"/>
    <mergeCell ref="C43:H43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42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3"/>
  <sheetViews>
    <sheetView tabSelected="1" workbookViewId="0">
      <selection activeCell="D10" sqref="D10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4107822002****0037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1753****212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1" t="str">
        <f>REPLACE(Sheet1!D5,11,4,"****")</f>
        <v>4127261998****791X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1553****202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4113282001****0674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1753****152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4128291999****4014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1373****967</v>
      </c>
      <c r="H7" s="10" t="s">
        <v>16</v>
      </c>
    </row>
    <row r="8" ht="22" customHeight="1" spans="1:8">
      <c r="A8" s="8">
        <v>5</v>
      </c>
      <c r="B8" s="15" t="s">
        <v>29</v>
      </c>
      <c r="C8" s="10" t="s">
        <v>11</v>
      </c>
      <c r="D8" s="11" t="str">
        <f>REPLACE(Sheet1!D8,11,4,"****")</f>
        <v>4113282001****0033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1359****829</v>
      </c>
      <c r="H8" s="10" t="s">
        <v>16</v>
      </c>
    </row>
    <row r="9" ht="22" customHeight="1" spans="1:8">
      <c r="A9" s="8">
        <v>6</v>
      </c>
      <c r="B9" s="15" t="s">
        <v>33</v>
      </c>
      <c r="C9" s="10" t="s">
        <v>11</v>
      </c>
      <c r="D9" s="11" t="str">
        <f>REPLACE(Sheet1!D9,11,4,"****")</f>
        <v>4127251999****4290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1337****576</v>
      </c>
      <c r="H9" s="10" t="s">
        <v>16</v>
      </c>
    </row>
    <row r="10" ht="22" customHeight="1" spans="1:8">
      <c r="A10" s="8">
        <v>7</v>
      </c>
      <c r="B10" s="15" t="s">
        <v>37</v>
      </c>
      <c r="C10" s="10" t="s">
        <v>11</v>
      </c>
      <c r="D10" s="11" t="str">
        <f>REPLACE(Sheet1!D10,11,4,"****")</f>
        <v>4127232001****8153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1513****211</v>
      </c>
      <c r="H10" s="10" t="s">
        <v>16</v>
      </c>
    </row>
    <row r="11" ht="22" customHeight="1" spans="1:8">
      <c r="A11" s="8">
        <v>8</v>
      </c>
      <c r="B11" s="15" t="s">
        <v>41</v>
      </c>
      <c r="C11" s="10" t="s">
        <v>11</v>
      </c>
      <c r="D11" s="11" t="str">
        <f>REPLACE(Sheet1!D11,11,4,"****")</f>
        <v>4103812001****5518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1529****741</v>
      </c>
      <c r="H11" s="10" t="s">
        <v>16</v>
      </c>
    </row>
    <row r="12" ht="22" customHeight="1" spans="1:8">
      <c r="A12" s="8">
        <v>9</v>
      </c>
      <c r="B12" s="15" t="s">
        <v>45</v>
      </c>
      <c r="C12" s="10" t="s">
        <v>11</v>
      </c>
      <c r="D12" s="11" t="str">
        <f>REPLACE(Sheet1!D12,11,4,"****")</f>
        <v>4116282001****915X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1883****606</v>
      </c>
      <c r="H12" s="10" t="s">
        <v>16</v>
      </c>
    </row>
    <row r="13" ht="22" customHeight="1" spans="1:8">
      <c r="A13" s="8">
        <v>10</v>
      </c>
      <c r="B13" s="15" t="s">
        <v>49</v>
      </c>
      <c r="C13" s="10" t="s">
        <v>11</v>
      </c>
      <c r="D13" s="11" t="str">
        <f>REPLACE(Sheet1!D13,11,4,"****")</f>
        <v>4127222001****8312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1760****034</v>
      </c>
      <c r="H13" s="10" t="s">
        <v>16</v>
      </c>
    </row>
    <row r="14" ht="22" customHeight="1" spans="1:8">
      <c r="A14" s="8">
        <v>11</v>
      </c>
      <c r="B14" s="15" t="s">
        <v>53</v>
      </c>
      <c r="C14" s="10" t="s">
        <v>11</v>
      </c>
      <c r="D14" s="11" t="str">
        <f>REPLACE(Sheet1!D14,11,4,"****")</f>
        <v>4104222000****9110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1763****792</v>
      </c>
      <c r="H14" s="10" t="s">
        <v>16</v>
      </c>
    </row>
    <row r="15" ht="22" customHeight="1" spans="1:8">
      <c r="A15" s="8">
        <v>12</v>
      </c>
      <c r="B15" s="15" t="s">
        <v>57</v>
      </c>
      <c r="C15" s="10" t="s">
        <v>11</v>
      </c>
      <c r="D15" s="11" t="str">
        <f>REPLACE(Sheet1!D15,11,4,"****")</f>
        <v>1424302000****3110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1583****595</v>
      </c>
      <c r="H15" s="10" t="s">
        <v>16</v>
      </c>
    </row>
    <row r="16" ht="22" customHeight="1" spans="1:8">
      <c r="A16" s="8">
        <v>13</v>
      </c>
      <c r="B16" s="15" t="s">
        <v>61</v>
      </c>
      <c r="C16" s="10" t="s">
        <v>11</v>
      </c>
      <c r="D16" s="11" t="str">
        <f>REPLACE(Sheet1!D16,11,4,"****")</f>
        <v>1404252001****0019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1513****537</v>
      </c>
      <c r="H16" s="10" t="s">
        <v>16</v>
      </c>
    </row>
    <row r="17" ht="22" customHeight="1" spans="1:8">
      <c r="A17" s="8">
        <v>14</v>
      </c>
      <c r="B17" s="15" t="s">
        <v>65</v>
      </c>
      <c r="C17" s="10" t="s">
        <v>11</v>
      </c>
      <c r="D17" s="11" t="str">
        <f>REPLACE(Sheet1!D17,11,4,"****")</f>
        <v>2201812000****5059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1753****256</v>
      </c>
      <c r="H17" s="10" t="s">
        <v>16</v>
      </c>
    </row>
    <row r="18" ht="22" customHeight="1" spans="1:8">
      <c r="A18" s="8">
        <v>15</v>
      </c>
      <c r="B18" s="15" t="s">
        <v>69</v>
      </c>
      <c r="C18" s="10" t="s">
        <v>11</v>
      </c>
      <c r="D18" s="11" t="str">
        <f>REPLACE(Sheet1!D18,11,4,"****")</f>
        <v>4128222001****081X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1378****683</v>
      </c>
      <c r="H18" s="10" t="s">
        <v>16</v>
      </c>
    </row>
    <row r="19" ht="22" customHeight="1" spans="1:8">
      <c r="A19" s="8">
        <v>16</v>
      </c>
      <c r="B19" s="15" t="s">
        <v>73</v>
      </c>
      <c r="C19" s="10" t="s">
        <v>11</v>
      </c>
      <c r="D19" s="11" t="str">
        <f>REPLACE(Sheet1!D19,11,4,"****")</f>
        <v>3208262001****0011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1823****701</v>
      </c>
      <c r="H19" s="10" t="s">
        <v>16</v>
      </c>
    </row>
    <row r="20" ht="22" customHeight="1" spans="1:8">
      <c r="A20" s="8">
        <v>17</v>
      </c>
      <c r="B20" s="15" t="s">
        <v>77</v>
      </c>
      <c r="C20" s="10" t="s">
        <v>11</v>
      </c>
      <c r="D20" s="11" t="str">
        <f>REPLACE(Sheet1!D20,11,4,"****")</f>
        <v>4111212002****3019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1665****153</v>
      </c>
      <c r="H20" s="10" t="s">
        <v>16</v>
      </c>
    </row>
    <row r="21" ht="22" customHeight="1" spans="1:8">
      <c r="A21" s="8">
        <v>18</v>
      </c>
      <c r="B21" s="15" t="s">
        <v>81</v>
      </c>
      <c r="C21" s="10" t="s">
        <v>11</v>
      </c>
      <c r="D21" s="11" t="str">
        <f>REPLACE(Sheet1!D21,11,4,"****")</f>
        <v>4102022000****2037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1853****078</v>
      </c>
      <c r="H21" s="10" t="s">
        <v>16</v>
      </c>
    </row>
    <row r="22" ht="22" customHeight="1" spans="1:8">
      <c r="A22" s="8">
        <v>19</v>
      </c>
      <c r="B22" s="15" t="s">
        <v>85</v>
      </c>
      <c r="C22" s="10" t="s">
        <v>11</v>
      </c>
      <c r="D22" s="11" t="str">
        <f>REPLACE(Sheet1!D22,11,4,"****")</f>
        <v>3715212001****2616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1753****818</v>
      </c>
      <c r="H22" s="10" t="s">
        <v>16</v>
      </c>
    </row>
    <row r="23" ht="22" customHeight="1" spans="1:8">
      <c r="A23" s="8">
        <v>20</v>
      </c>
      <c r="B23" s="15" t="s">
        <v>89</v>
      </c>
      <c r="C23" s="10" t="s">
        <v>11</v>
      </c>
      <c r="D23" s="11" t="str">
        <f>REPLACE(Sheet1!D23,11,4,"****")</f>
        <v>4107281999****5538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1753****571</v>
      </c>
      <c r="H23" s="10" t="s">
        <v>16</v>
      </c>
    </row>
    <row r="24" ht="22" customHeight="1" spans="1:8">
      <c r="A24" s="8">
        <v>21</v>
      </c>
      <c r="B24" s="15" t="s">
        <v>93</v>
      </c>
      <c r="C24" s="10" t="s">
        <v>11</v>
      </c>
      <c r="D24" s="11" t="str">
        <f>REPLACE(Sheet1!D24,11,4,"****")</f>
        <v>3212842000****161X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1985****863</v>
      </c>
      <c r="H24" s="10" t="s">
        <v>16</v>
      </c>
    </row>
    <row r="25" ht="22" customHeight="1" spans="1:8">
      <c r="A25" s="8">
        <v>22</v>
      </c>
      <c r="B25" s="15" t="s">
        <v>97</v>
      </c>
      <c r="C25" s="10" t="s">
        <v>11</v>
      </c>
      <c r="D25" s="11" t="str">
        <f>REPLACE(Sheet1!D25,11,4,"****")</f>
        <v>2202831999****0111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1752****499</v>
      </c>
      <c r="H25" s="10" t="s">
        <v>16</v>
      </c>
    </row>
    <row r="26" ht="22" customHeight="1" spans="1:8">
      <c r="A26" s="8">
        <v>23</v>
      </c>
      <c r="B26" s="15" t="s">
        <v>101</v>
      </c>
      <c r="C26" s="10" t="s">
        <v>11</v>
      </c>
      <c r="D26" s="11" t="str">
        <f>REPLACE(Sheet1!D26,11,4,"****")</f>
        <v>2224022001****0038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1560****651</v>
      </c>
      <c r="H26" s="10" t="s">
        <v>16</v>
      </c>
    </row>
    <row r="27" ht="22" customHeight="1" spans="1:8">
      <c r="A27" s="8">
        <v>24</v>
      </c>
      <c r="B27" s="15" t="s">
        <v>105</v>
      </c>
      <c r="C27" s="10" t="s">
        <v>11</v>
      </c>
      <c r="D27" s="11" t="str">
        <f>REPLACE(Sheet1!D27,11,4,"****")</f>
        <v>2208022001****5012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1304****221</v>
      </c>
      <c r="H27" s="10" t="s">
        <v>16</v>
      </c>
    </row>
    <row r="28" ht="22" customHeight="1" spans="1:8">
      <c r="A28" s="8">
        <v>25</v>
      </c>
      <c r="B28" s="15" t="s">
        <v>109</v>
      </c>
      <c r="C28" s="10" t="s">
        <v>11</v>
      </c>
      <c r="D28" s="11" t="str">
        <f>REPLACE(Sheet1!D28,11,4,"****")</f>
        <v>6522222000****1814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1753****597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11" t="str">
        <f>REPLACE(Sheet1!D29,11,4,"****")</f>
        <v>4127282000****4237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1831****115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11" t="str">
        <f>REPLACE(Sheet1!D30,11,4,"****")</f>
        <v>4213021999****5190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1346****019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11" t="str">
        <f>REPLACE(Sheet1!D31,11,4,"****")</f>
        <v>4115212001****5333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1509****930</v>
      </c>
      <c r="H31" s="10" t="s">
        <v>16</v>
      </c>
    </row>
    <row r="32" ht="22" customHeight="1" spans="1:8">
      <c r="A32" s="8">
        <v>29</v>
      </c>
      <c r="B32" s="15" t="s">
        <v>125</v>
      </c>
      <c r="C32" s="10" t="s">
        <v>11</v>
      </c>
      <c r="D32" s="11" t="str">
        <f>REPLACE(Sheet1!D32,11,4,"****")</f>
        <v>3213222001****0013</v>
      </c>
      <c r="E32" s="12" t="str">
        <f>REPLACE(Sheet1!E32,15,4,"****")</f>
        <v>JX410400202300****</v>
      </c>
      <c r="F32" s="10" t="s">
        <v>14</v>
      </c>
      <c r="G32" s="14" t="str">
        <f>REPLACE(Sheet1!G32,5,4,"****")</f>
        <v>1505****673</v>
      </c>
      <c r="H32" s="10" t="s">
        <v>16</v>
      </c>
    </row>
    <row r="33" ht="22" customHeight="1" spans="1:8">
      <c r="A33" s="8">
        <v>30</v>
      </c>
      <c r="B33" s="15" t="s">
        <v>129</v>
      </c>
      <c r="C33" s="10" t="s">
        <v>11</v>
      </c>
      <c r="D33" s="11" t="str">
        <f>REPLACE(Sheet1!D33,11,4,"****")</f>
        <v>3201132001****5618</v>
      </c>
      <c r="E33" s="12" t="str">
        <f>REPLACE(Sheet1!E33,15,4,"****")</f>
        <v>JX410400202300****</v>
      </c>
      <c r="F33" s="10" t="s">
        <v>14</v>
      </c>
      <c r="G33" s="14" t="str">
        <f>REPLACE(Sheet1!G33,5,4,"****")</f>
        <v>1753****967</v>
      </c>
      <c r="H33" s="10" t="s">
        <v>16</v>
      </c>
    </row>
    <row r="34" ht="22" customHeight="1" spans="1:8">
      <c r="A34" s="8">
        <v>31</v>
      </c>
      <c r="B34" s="15" t="s">
        <v>133</v>
      </c>
      <c r="C34" s="10" t="s">
        <v>11</v>
      </c>
      <c r="D34" s="11" t="str">
        <f>REPLACE(Sheet1!D34,11,4,"****")</f>
        <v>4127252000****6138</v>
      </c>
      <c r="E34" s="12" t="str">
        <f>REPLACE(Sheet1!E34,15,4,"****")</f>
        <v>JX410400202300****</v>
      </c>
      <c r="F34" s="10" t="s">
        <v>14</v>
      </c>
      <c r="G34" s="14" t="str">
        <f>REPLACE(Sheet1!G34,5,4,"****")</f>
        <v>1580****263</v>
      </c>
      <c r="H34" s="10" t="s">
        <v>16</v>
      </c>
    </row>
    <row r="35" ht="22" customHeight="1" spans="1:8">
      <c r="A35" s="8">
        <v>32</v>
      </c>
      <c r="B35" s="15" t="s">
        <v>137</v>
      </c>
      <c r="C35" s="10" t="s">
        <v>11</v>
      </c>
      <c r="D35" s="11" t="str">
        <f>REPLACE(Sheet1!D35,11,4,"****")</f>
        <v>4105222001****3741</v>
      </c>
      <c r="E35" s="12" t="str">
        <f>REPLACE(Sheet1!E35,15,4,"****")</f>
        <v>JX410400202300****</v>
      </c>
      <c r="F35" s="10" t="s">
        <v>14</v>
      </c>
      <c r="G35" s="14" t="str">
        <f>REPLACE(Sheet1!G35,5,4,"****")</f>
        <v>1551****229</v>
      </c>
      <c r="H35" s="10" t="s">
        <v>16</v>
      </c>
    </row>
    <row r="36" ht="22" customHeight="1" spans="1:8">
      <c r="A36" s="8">
        <v>33</v>
      </c>
      <c r="B36" s="15" t="s">
        <v>141</v>
      </c>
      <c r="C36" s="10" t="s">
        <v>11</v>
      </c>
      <c r="D36" s="11" t="str">
        <f>REPLACE(Sheet1!D36,11,4,"****")</f>
        <v>4114242000****7129</v>
      </c>
      <c r="E36" s="12" t="str">
        <f>REPLACE(Sheet1!E36,15,4,"****")</f>
        <v>JX410400202300****</v>
      </c>
      <c r="F36" s="10" t="s">
        <v>14</v>
      </c>
      <c r="G36" s="14" t="str">
        <f>REPLACE(Sheet1!G36,5,4,"****")</f>
        <v>1583****315</v>
      </c>
      <c r="H36" s="10" t="s">
        <v>16</v>
      </c>
    </row>
    <row r="37" ht="22" customHeight="1" spans="1:8">
      <c r="A37" s="8">
        <v>34</v>
      </c>
      <c r="B37" s="15" t="s">
        <v>145</v>
      </c>
      <c r="C37" s="10" t="s">
        <v>11</v>
      </c>
      <c r="D37" s="11" t="str">
        <f>REPLACE(Sheet1!D37,11,4,"****")</f>
        <v>1423012000****0265</v>
      </c>
      <c r="E37" s="12" t="str">
        <f>REPLACE(Sheet1!E37,15,4,"****")</f>
        <v>JX410400202300****</v>
      </c>
      <c r="F37" s="10" t="s">
        <v>14</v>
      </c>
      <c r="G37" s="14" t="str">
        <f>REPLACE(Sheet1!G37,5,4,"****")</f>
        <v>1563****787</v>
      </c>
      <c r="H37" s="10" t="s">
        <v>16</v>
      </c>
    </row>
    <row r="38" ht="22" customHeight="1" spans="1:8">
      <c r="A38" s="8">
        <v>35</v>
      </c>
      <c r="B38" s="15" t="s">
        <v>149</v>
      </c>
      <c r="C38" s="10" t="s">
        <v>11</v>
      </c>
      <c r="D38" s="11" t="str">
        <f>REPLACE(Sheet1!D38,11,4,"****")</f>
        <v>4128271999****4045</v>
      </c>
      <c r="E38" s="12" t="str">
        <f>REPLACE(Sheet1!E38,15,4,"****")</f>
        <v>JX410400202300****</v>
      </c>
      <c r="F38" s="10" t="s">
        <v>14</v>
      </c>
      <c r="G38" s="14" t="str">
        <f>REPLACE(Sheet1!G38,5,4,"****")</f>
        <v>1593****043</v>
      </c>
      <c r="H38" s="10" t="s">
        <v>16</v>
      </c>
    </row>
    <row r="39" ht="22" customHeight="1" spans="1:8">
      <c r="A39" s="8">
        <v>36</v>
      </c>
      <c r="B39" s="15" t="s">
        <v>153</v>
      </c>
      <c r="C39" s="10" t="s">
        <v>11</v>
      </c>
      <c r="D39" s="11" t="str">
        <f>REPLACE(Sheet1!D39,11,4,"****")</f>
        <v>4117252001****6900</v>
      </c>
      <c r="E39" s="12" t="str">
        <f>REPLACE(Sheet1!E39,15,4,"****")</f>
        <v>JX410400202300****</v>
      </c>
      <c r="F39" s="10" t="s">
        <v>14</v>
      </c>
      <c r="G39" s="14" t="str">
        <f>REPLACE(Sheet1!G39,5,4,"****")</f>
        <v>1753****062</v>
      </c>
      <c r="H39" s="10" t="s">
        <v>16</v>
      </c>
    </row>
    <row r="40" ht="22" customHeight="1" spans="1:8">
      <c r="A40" s="8">
        <v>37</v>
      </c>
      <c r="B40" s="15" t="s">
        <v>157</v>
      </c>
      <c r="C40" s="10" t="s">
        <v>11</v>
      </c>
      <c r="D40" s="11" t="str">
        <f>REPLACE(Sheet1!D40,11,4,"****")</f>
        <v>4109262001****1281</v>
      </c>
      <c r="E40" s="12" t="str">
        <f>REPLACE(Sheet1!E40,15,4,"****")</f>
        <v>JX410400202300****</v>
      </c>
      <c r="F40" s="10" t="s">
        <v>14</v>
      </c>
      <c r="G40" s="14" t="str">
        <f>REPLACE(Sheet1!G40,5,4,"****")</f>
        <v>1509****156</v>
      </c>
      <c r="H40" s="10" t="s">
        <v>16</v>
      </c>
    </row>
    <row r="41" ht="22" customHeight="1" spans="1:8">
      <c r="A41" s="8">
        <v>38</v>
      </c>
      <c r="B41" s="15" t="s">
        <v>161</v>
      </c>
      <c r="C41" s="10" t="s">
        <v>11</v>
      </c>
      <c r="D41" s="11" t="str">
        <f>REPLACE(Sheet1!D41,11,4,"****")</f>
        <v>6523022000****3386</v>
      </c>
      <c r="E41" s="12" t="str">
        <f>REPLACE(Sheet1!E41,15,4,"****")</f>
        <v>JX410400202300****</v>
      </c>
      <c r="F41" s="10" t="s">
        <v>14</v>
      </c>
      <c r="G41" s="14" t="str">
        <f>REPLACE(Sheet1!G41,5,4,"****")</f>
        <v>1513****835</v>
      </c>
      <c r="H41" s="10" t="s">
        <v>16</v>
      </c>
    </row>
    <row r="42" ht="22" customHeight="1" spans="1:8">
      <c r="A42" s="8">
        <v>39</v>
      </c>
      <c r="B42" s="16" t="s">
        <v>165</v>
      </c>
      <c r="C42" s="10" t="s">
        <v>11</v>
      </c>
      <c r="D42" s="11" t="str">
        <f>REPLACE(Sheet1!D42,11,4,"****")</f>
        <v>4107022000****002X</v>
      </c>
      <c r="E42" s="12" t="str">
        <f>REPLACE(Sheet1!E42,15,4,"****")</f>
        <v>JX410400202300****</v>
      </c>
      <c r="F42" s="10" t="s">
        <v>14</v>
      </c>
      <c r="G42" s="14" t="str">
        <f>REPLACE(Sheet1!G42,5,4,"****")</f>
        <v>1773****201</v>
      </c>
      <c r="H42" s="10" t="s">
        <v>16</v>
      </c>
    </row>
    <row r="43" customFormat="1" ht="57" customHeight="1" spans="1:8">
      <c r="A43" s="8" t="s">
        <v>169</v>
      </c>
      <c r="B43" s="17"/>
      <c r="C43" s="7" t="s">
        <v>170</v>
      </c>
      <c r="D43" s="7"/>
      <c r="E43" s="7"/>
      <c r="F43" s="7"/>
      <c r="G43" s="7"/>
      <c r="H43" s="7"/>
    </row>
  </sheetData>
  <mergeCells count="4">
    <mergeCell ref="A1:H1"/>
    <mergeCell ref="A2:H2"/>
    <mergeCell ref="A43:B43"/>
    <mergeCell ref="C43:H43"/>
  </mergeCells>
  <conditionalFormatting sqref="B4">
    <cfRule type="duplicateValues" dxfId="0" priority="26"/>
  </conditionalFormatting>
  <conditionalFormatting sqref="B5">
    <cfRule type="duplicateValues" dxfId="0" priority="25"/>
  </conditionalFormatting>
  <conditionalFormatting sqref="B6">
    <cfRule type="duplicateValues" dxfId="0" priority="24"/>
  </conditionalFormatting>
  <conditionalFormatting sqref="B7">
    <cfRule type="duplicateValues" dxfId="0" priority="23"/>
  </conditionalFormatting>
  <conditionalFormatting sqref="B8">
    <cfRule type="duplicateValues" dxfId="0" priority="22"/>
  </conditionalFormatting>
  <conditionalFormatting sqref="B9">
    <cfRule type="duplicateValues" dxfId="0" priority="21"/>
  </conditionalFormatting>
  <conditionalFormatting sqref="B10">
    <cfRule type="duplicateValues" dxfId="0" priority="20"/>
  </conditionalFormatting>
  <conditionalFormatting sqref="B11">
    <cfRule type="duplicateValues" dxfId="0" priority="19"/>
  </conditionalFormatting>
  <conditionalFormatting sqref="B12">
    <cfRule type="duplicateValues" dxfId="0" priority="18"/>
  </conditionalFormatting>
  <conditionalFormatting sqref="B13">
    <cfRule type="duplicateValues" dxfId="0" priority="17"/>
  </conditionalFormatting>
  <conditionalFormatting sqref="B14">
    <cfRule type="duplicateValues" dxfId="0" priority="16"/>
  </conditionalFormatting>
  <conditionalFormatting sqref="B15">
    <cfRule type="duplicateValues" dxfId="0" priority="28"/>
  </conditionalFormatting>
  <conditionalFormatting sqref="B16">
    <cfRule type="duplicateValues" dxfId="0" priority="27"/>
  </conditionalFormatting>
  <conditionalFormatting sqref="B17">
    <cfRule type="duplicateValues" dxfId="0" priority="15"/>
  </conditionalFormatting>
  <conditionalFormatting sqref="B18">
    <cfRule type="duplicateValues" dxfId="0" priority="14"/>
  </conditionalFormatting>
  <conditionalFormatting sqref="B19">
    <cfRule type="duplicateValues" dxfId="0" priority="11"/>
  </conditionalFormatting>
  <conditionalFormatting sqref="B20">
    <cfRule type="duplicateValues" dxfId="0" priority="10"/>
  </conditionalFormatting>
  <conditionalFormatting sqref="B21">
    <cfRule type="duplicateValues" dxfId="0" priority="9"/>
  </conditionalFormatting>
  <conditionalFormatting sqref="B22">
    <cfRule type="duplicateValues" dxfId="0" priority="8"/>
  </conditionalFormatting>
  <conditionalFormatting sqref="B23">
    <cfRule type="duplicateValues" dxfId="0" priority="7"/>
  </conditionalFormatting>
  <conditionalFormatting sqref="B24">
    <cfRule type="duplicateValues" dxfId="0" priority="6"/>
  </conditionalFormatting>
  <conditionalFormatting sqref="B25">
    <cfRule type="duplicateValues" dxfId="0" priority="5"/>
  </conditionalFormatting>
  <conditionalFormatting sqref="B26">
    <cfRule type="duplicateValues" dxfId="0" priority="4"/>
  </conditionalFormatting>
  <conditionalFormatting sqref="B27">
    <cfRule type="duplicateValues" dxfId="0" priority="3"/>
  </conditionalFormatting>
  <conditionalFormatting sqref="B28:B42">
    <cfRule type="duplicateValues" dxfId="0" priority="2"/>
  </conditionalFormatting>
  <conditionalFormatting sqref="D4:D42">
    <cfRule type="duplicateValues" dxfId="1" priority="1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