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40" windowHeight="9455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<sst xmlns="http://schemas.openxmlformats.org/spreadsheetml/2006/main" count="515" uniqueCount="177">
  <si>
    <t>就业技能培训学员公示台账</t>
  </si>
  <si>
    <t>培训机构（公章）：平顶山市容成职业培训学校                  培训班期数：第8期  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</si>
  <si>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</si>
  <si>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</si>
  <si>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</si>
  <si>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</si>
  <si>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</si>
  <si>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</si>
  <si>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</si>
  <si>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</si>
  <si>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王欣茹</t>
  </si>
  <si>
    <t>毕业学年大学生</t>
  </si>
  <si>
    <t>410901200101202321</t>
  </si>
  <si>
    <t>JX4104002023000327</t>
  </si>
  <si>
    <t>河南城建学院</t>
  </si>
  <si>
    <t>电子商务</t>
  </si>
  <si>
    <t>殷雪铭</t>
  </si>
  <si>
    <t>41108119990319128X</t>
  </si>
  <si>
    <t>JX4104002023000328</t>
  </si>
  <si>
    <t>苏晓亮</t>
  </si>
  <si>
    <t>410526199909124274</t>
  </si>
  <si>
    <t>JX4104002023000329</t>
  </si>
  <si>
    <t>徐飞振</t>
  </si>
  <si>
    <t>411423199904091510</t>
  </si>
  <si>
    <t>JX4104002023000330</t>
  </si>
  <si>
    <t>谷政龙</t>
  </si>
  <si>
    <t>410182200005186012</t>
  </si>
  <si>
    <t>JX4104002023000331</t>
  </si>
  <si>
    <t>赵亿元</t>
  </si>
  <si>
    <t>410329200002039606</t>
  </si>
  <si>
    <t>JX4104002023000332</t>
  </si>
  <si>
    <t>杨龙威</t>
  </si>
  <si>
    <t>411424199803033713</t>
  </si>
  <si>
    <t>JX4104002023000333</t>
  </si>
  <si>
    <t>王一诺</t>
  </si>
  <si>
    <t>410926200011132427</t>
  </si>
  <si>
    <t>JX4104002023000334</t>
  </si>
  <si>
    <t>段飞</t>
  </si>
  <si>
    <t>411321200009200933</t>
  </si>
  <si>
    <t>JX4104002023000335</t>
  </si>
  <si>
    <t>谢楚楚</t>
  </si>
  <si>
    <t>411481200007196020</t>
  </si>
  <si>
    <t>JX4104002023000336</t>
  </si>
  <si>
    <t>李曈</t>
  </si>
  <si>
    <t>410725200006199822</t>
  </si>
  <si>
    <t>JX4104002023000337</t>
  </si>
  <si>
    <t>杨明元</t>
  </si>
  <si>
    <t>411081199903207966</t>
  </si>
  <si>
    <t>JX4104002023000338</t>
  </si>
  <si>
    <t>孔未希</t>
  </si>
  <si>
    <t xml:space="preserve">410802200009200041
</t>
  </si>
  <si>
    <t>JX4104002023000339</t>
  </si>
  <si>
    <t>张润</t>
  </si>
  <si>
    <t>411321200103080448</t>
  </si>
  <si>
    <t>JX4104002023000340</t>
  </si>
  <si>
    <t>李博涵</t>
  </si>
  <si>
    <t>412722200003081055</t>
  </si>
  <si>
    <t>JX4104002023000341</t>
  </si>
  <si>
    <t>雷晓云</t>
  </si>
  <si>
    <t>411522199906117541</t>
  </si>
  <si>
    <t>JX4104002023000342</t>
  </si>
  <si>
    <t>王怡杰</t>
  </si>
  <si>
    <t>410183200003130046</t>
  </si>
  <si>
    <t>JX4104002023000343</t>
  </si>
  <si>
    <t>李瑞祥</t>
  </si>
  <si>
    <t>410324200003131912</t>
  </si>
  <si>
    <t>JX4104002023000344</t>
  </si>
  <si>
    <t>徐龙丹</t>
  </si>
  <si>
    <t>410926199906263617</t>
  </si>
  <si>
    <t>JX4104002023000345</t>
  </si>
  <si>
    <t>许苏娜</t>
  </si>
  <si>
    <t>412723199809245929</t>
  </si>
  <si>
    <t>JX4104002023000346</t>
  </si>
  <si>
    <t>龚婷婷</t>
  </si>
  <si>
    <t>411325200001121347</t>
  </si>
  <si>
    <t>JX4104002023000347</t>
  </si>
  <si>
    <t>杨晓闯</t>
  </si>
  <si>
    <t>410621199912211057</t>
  </si>
  <si>
    <t>JX4104002023000348</t>
  </si>
  <si>
    <t>李月</t>
  </si>
  <si>
    <t>410721200004109461</t>
  </si>
  <si>
    <t>JX4104002023000349</t>
  </si>
  <si>
    <t>蒋矩汶</t>
  </si>
  <si>
    <t>411422199906014539</t>
  </si>
  <si>
    <t>JX4104002023000350</t>
  </si>
  <si>
    <t>张成</t>
  </si>
  <si>
    <t>411081200010170858</t>
  </si>
  <si>
    <t>JX4104002023000351</t>
  </si>
  <si>
    <t>王俊豪</t>
  </si>
  <si>
    <t>411123200007063017</t>
  </si>
  <si>
    <t>JX4104002023000352</t>
  </si>
  <si>
    <t>陈浩龙</t>
  </si>
  <si>
    <t>410822200008265519</t>
  </si>
  <si>
    <t>JX4104002023000353</t>
  </si>
  <si>
    <t>13462443717</t>
  </si>
  <si>
    <t>许铭贺</t>
  </si>
  <si>
    <t>410402200002015618</t>
  </si>
  <si>
    <t>JX4104002023000354</t>
  </si>
  <si>
    <t>15517846855</t>
  </si>
  <si>
    <t>张自栋</t>
  </si>
  <si>
    <t>410926199709170454</t>
  </si>
  <si>
    <t>JX4104002023000355</t>
  </si>
  <si>
    <t>15639378936</t>
  </si>
  <si>
    <t>王岩</t>
  </si>
  <si>
    <t>41282619991218601X</t>
  </si>
  <si>
    <t>JX4104002023000356</t>
  </si>
  <si>
    <t>15236947155</t>
  </si>
  <si>
    <t>陈展</t>
  </si>
  <si>
    <t>410381200003109069</t>
  </si>
  <si>
    <t>JX4104002023000357</t>
  </si>
  <si>
    <t>15838839265</t>
  </si>
  <si>
    <t>王万祥</t>
  </si>
  <si>
    <t>410221200003195639</t>
  </si>
  <si>
    <t>JX4104002023000358</t>
  </si>
  <si>
    <t>13343655426</t>
  </si>
  <si>
    <t>朱新婷</t>
  </si>
  <si>
    <t>410927200107087049</t>
  </si>
  <si>
    <t>JX4104002023000359</t>
  </si>
  <si>
    <t>15716357785</t>
  </si>
  <si>
    <t>何泽仪</t>
  </si>
  <si>
    <t>411327200010022976</t>
  </si>
  <si>
    <t>JX4104002023000360</t>
  </si>
  <si>
    <t>16638717393</t>
  </si>
  <si>
    <t>李赛</t>
  </si>
  <si>
    <t>410621200007285019</t>
  </si>
  <si>
    <t>JX4104002023000361</t>
  </si>
  <si>
    <t>15517942652</t>
  </si>
  <si>
    <t>乔志鑫</t>
  </si>
  <si>
    <t>410822200009141024</t>
  </si>
  <si>
    <t>JX4104002023000362</t>
  </si>
  <si>
    <t>18317281007</t>
  </si>
  <si>
    <t>卢亚杰</t>
  </si>
  <si>
    <t>412728199904141222</t>
  </si>
  <si>
    <t>JX4104002023000363</t>
  </si>
  <si>
    <t>15938933604</t>
  </si>
  <si>
    <t>孔俊超</t>
  </si>
  <si>
    <t>410482199811192338</t>
  </si>
  <si>
    <t>JX4104002023000364</t>
  </si>
  <si>
    <t>18837509155</t>
  </si>
  <si>
    <t>白丹青</t>
  </si>
  <si>
    <t>411627199711211121</t>
  </si>
  <si>
    <t>JX4104002023000365</t>
  </si>
  <si>
    <t>17339176139</t>
  </si>
  <si>
    <t>吕丹阳</t>
  </si>
  <si>
    <t>410901199809085524</t>
  </si>
  <si>
    <t>JX4104002023000366</t>
  </si>
  <si>
    <t>15039326565</t>
  </si>
  <si>
    <t>宋涛</t>
  </si>
  <si>
    <t>410381200003190549</t>
  </si>
  <si>
    <t>JX4104002023000367</t>
  </si>
  <si>
    <t>18437986065</t>
  </si>
  <si>
    <t>王治锋</t>
  </si>
  <si>
    <t>410726199903195013</t>
  </si>
  <si>
    <t>JX4104002023000368</t>
  </si>
  <si>
    <t>18790286732</t>
  </si>
  <si>
    <t>任帅兵</t>
  </si>
  <si>
    <t>411081199812147259</t>
  </si>
  <si>
    <t>JX4104002023000369</t>
  </si>
  <si>
    <t>15137469733</t>
  </si>
  <si>
    <t>苗永俊</t>
  </si>
  <si>
    <t>412722200004293586</t>
  </si>
  <si>
    <t>JX4104002023000370</t>
  </si>
  <si>
    <t>18238968748</t>
  </si>
  <si>
    <t>张灏潆</t>
  </si>
  <si>
    <t>411081199909092063</t>
  </si>
  <si>
    <t>JX4104002023000371</t>
  </si>
  <si>
    <t>15136863198</t>
  </si>
  <si>
    <t>时丹</t>
  </si>
  <si>
    <t>411328200005037766</t>
  </si>
  <si>
    <t>JX4104002023000372</t>
  </si>
  <si>
    <t>18738712760</t>
  </si>
  <si>
    <t>裴鑫婷</t>
  </si>
  <si>
    <t>410482199911209360</t>
  </si>
  <si>
    <t>JX4104002023000373</t>
  </si>
  <si>
    <t>17737875274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</si>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</sst>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2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workbookViewId="0">
      <selection activeCell="C51" sqref="C51:H51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9" t="s">
        <v>12</v>
      </c>
      <c r="E4" s="19" t="s">
        <v>13</v>
      </c>
      <c r="F4" s="10" t="s">
        <v>14</v>
      </c>
      <c r="G4" s="9">
        <v>17639395326</v>
      </c>
      <c r="H4" s="10" t="s">
        <v>15</v>
      </c>
    </row>
    <row r="5" ht="22" customHeight="1" spans="1:8">
      <c r="A5" s="8">
        <v>2</v>
      </c>
      <c r="B5" s="9" t="s">
        <v>16</v>
      </c>
      <c r="C5" s="10" t="s">
        <v>11</v>
      </c>
      <c r="D5" s="9" t="s">
        <v>17</v>
      </c>
      <c r="E5" s="19" t="s">
        <v>18</v>
      </c>
      <c r="F5" s="10" t="s">
        <v>14</v>
      </c>
      <c r="G5" s="9">
        <v>15836547956</v>
      </c>
      <c r="H5" s="10" t="s">
        <v>15</v>
      </c>
    </row>
    <row r="6" ht="22" customHeight="1" spans="1:8">
      <c r="A6" s="8">
        <v>3</v>
      </c>
      <c r="B6" s="9" t="s">
        <v>19</v>
      </c>
      <c r="C6" s="10" t="s">
        <v>11</v>
      </c>
      <c r="D6" s="9" t="s">
        <v>20</v>
      </c>
      <c r="E6" s="19" t="s">
        <v>21</v>
      </c>
      <c r="F6" s="10" t="s">
        <v>14</v>
      </c>
      <c r="G6" s="9">
        <v>15886733186</v>
      </c>
      <c r="H6" s="10" t="s">
        <v>15</v>
      </c>
    </row>
    <row r="7" ht="22" customHeight="1" spans="1:8">
      <c r="A7" s="8">
        <v>4</v>
      </c>
      <c r="B7" s="9" t="s">
        <v>22</v>
      </c>
      <c r="C7" s="10" t="s">
        <v>11</v>
      </c>
      <c r="D7" s="9" t="s">
        <v>23</v>
      </c>
      <c r="E7" s="19" t="s">
        <v>24</v>
      </c>
      <c r="F7" s="10" t="s">
        <v>14</v>
      </c>
      <c r="G7" s="9">
        <v>15938344393</v>
      </c>
      <c r="H7" s="10" t="s">
        <v>15</v>
      </c>
    </row>
    <row r="8" ht="22" customHeight="1" spans="1:8">
      <c r="A8" s="8">
        <v>5</v>
      </c>
      <c r="B8" s="9" t="s">
        <v>25</v>
      </c>
      <c r="C8" s="10" t="s">
        <v>11</v>
      </c>
      <c r="D8" s="9" t="s">
        <v>26</v>
      </c>
      <c r="E8" s="19" t="s">
        <v>27</v>
      </c>
      <c r="F8" s="10" t="s">
        <v>14</v>
      </c>
      <c r="G8" s="9">
        <v>17537121626</v>
      </c>
      <c r="H8" s="10" t="s">
        <v>15</v>
      </c>
    </row>
    <row r="9" ht="22" customHeight="1" spans="1:8">
      <c r="A9" s="8">
        <v>6</v>
      </c>
      <c r="B9" s="9" t="s">
        <v>28</v>
      </c>
      <c r="C9" s="10" t="s">
        <v>11</v>
      </c>
      <c r="D9" s="9" t="s">
        <v>29</v>
      </c>
      <c r="E9" s="19" t="s">
        <v>30</v>
      </c>
      <c r="F9" s="10" t="s">
        <v>14</v>
      </c>
      <c r="G9" s="9">
        <v>13373786307</v>
      </c>
      <c r="H9" s="10" t="s">
        <v>15</v>
      </c>
    </row>
    <row r="10" ht="22" customHeight="1" spans="1:8">
      <c r="A10" s="8">
        <v>7</v>
      </c>
      <c r="B10" s="9" t="s">
        <v>31</v>
      </c>
      <c r="C10" s="10" t="s">
        <v>11</v>
      </c>
      <c r="D10" s="9" t="s">
        <v>32</v>
      </c>
      <c r="E10" s="19" t="s">
        <v>33</v>
      </c>
      <c r="F10" s="10" t="s">
        <v>14</v>
      </c>
      <c r="G10" s="9">
        <v>17838461058</v>
      </c>
      <c r="H10" s="10" t="s">
        <v>15</v>
      </c>
    </row>
    <row r="11" ht="22" customHeight="1" spans="1:8">
      <c r="A11" s="8">
        <v>8</v>
      </c>
      <c r="B11" s="9" t="s">
        <v>34</v>
      </c>
      <c r="C11" s="10" t="s">
        <v>11</v>
      </c>
      <c r="D11" s="9" t="s">
        <v>35</v>
      </c>
      <c r="E11" s="19" t="s">
        <v>36</v>
      </c>
      <c r="F11" s="10" t="s">
        <v>14</v>
      </c>
      <c r="G11" s="9">
        <v>18338071924</v>
      </c>
      <c r="H11" s="10" t="s">
        <v>15</v>
      </c>
    </row>
    <row r="12" ht="22" customHeight="1" spans="1:8">
      <c r="A12" s="8">
        <v>9</v>
      </c>
      <c r="B12" s="9" t="s">
        <v>37</v>
      </c>
      <c r="C12" s="10" t="s">
        <v>11</v>
      </c>
      <c r="D12" s="9" t="s">
        <v>38</v>
      </c>
      <c r="E12" s="19" t="s">
        <v>39</v>
      </c>
      <c r="F12" s="10" t="s">
        <v>14</v>
      </c>
      <c r="G12" s="9">
        <v>17334826292</v>
      </c>
      <c r="H12" s="10" t="s">
        <v>15</v>
      </c>
    </row>
    <row r="13" ht="22" customHeight="1" spans="1:8">
      <c r="A13" s="8">
        <v>10</v>
      </c>
      <c r="B13" s="9" t="s">
        <v>40</v>
      </c>
      <c r="C13" s="10" t="s">
        <v>11</v>
      </c>
      <c r="D13" s="9" t="s">
        <v>41</v>
      </c>
      <c r="E13" s="19" t="s">
        <v>42</v>
      </c>
      <c r="F13" s="10" t="s">
        <v>14</v>
      </c>
      <c r="G13" s="9">
        <v>15836855330</v>
      </c>
      <c r="H13" s="10" t="s">
        <v>15</v>
      </c>
    </row>
    <row r="14" ht="22" customHeight="1" spans="1:8">
      <c r="A14" s="8">
        <v>11</v>
      </c>
      <c r="B14" s="9" t="s">
        <v>43</v>
      </c>
      <c r="C14" s="10" t="s">
        <v>11</v>
      </c>
      <c r="D14" s="9" t="s">
        <v>44</v>
      </c>
      <c r="E14" s="19" t="s">
        <v>45</v>
      </c>
      <c r="F14" s="10" t="s">
        <v>14</v>
      </c>
      <c r="G14" s="9">
        <v>13781961720</v>
      </c>
      <c r="H14" s="10" t="s">
        <v>15</v>
      </c>
    </row>
    <row r="15" ht="22" customHeight="1" spans="1:8">
      <c r="A15" s="8">
        <v>12</v>
      </c>
      <c r="B15" s="9" t="s">
        <v>46</v>
      </c>
      <c r="C15" s="10" t="s">
        <v>11</v>
      </c>
      <c r="D15" s="9" t="s">
        <v>47</v>
      </c>
      <c r="E15" s="19" t="s">
        <v>48</v>
      </c>
      <c r="F15" s="10" t="s">
        <v>14</v>
      </c>
      <c r="G15" s="9">
        <v>18003830737</v>
      </c>
      <c r="H15" s="10" t="s">
        <v>15</v>
      </c>
    </row>
    <row r="16" ht="22" customHeight="1" spans="1:8">
      <c r="A16" s="8">
        <v>13</v>
      </c>
      <c r="B16" s="9" t="s">
        <v>49</v>
      </c>
      <c r="C16" s="10" t="s">
        <v>11</v>
      </c>
      <c r="D16" s="9" t="s">
        <v>50</v>
      </c>
      <c r="E16" s="19" t="s">
        <v>51</v>
      </c>
      <c r="F16" s="10" t="s">
        <v>14</v>
      </c>
      <c r="G16" s="9">
        <v>15515815487</v>
      </c>
      <c r="H16" s="10" t="s">
        <v>15</v>
      </c>
    </row>
    <row r="17" ht="22" customHeight="1" spans="1:8">
      <c r="A17" s="8">
        <v>14</v>
      </c>
      <c r="B17" s="9" t="s">
        <v>52</v>
      </c>
      <c r="C17" s="10" t="s">
        <v>11</v>
      </c>
      <c r="D17" s="9" t="s">
        <v>53</v>
      </c>
      <c r="E17" s="19" t="s">
        <v>54</v>
      </c>
      <c r="F17" s="10" t="s">
        <v>14</v>
      </c>
      <c r="G17" s="9">
        <v>18240580158</v>
      </c>
      <c r="H17" s="10" t="s">
        <v>15</v>
      </c>
    </row>
    <row r="18" ht="22" customHeight="1" spans="1:8">
      <c r="A18" s="8">
        <v>15</v>
      </c>
      <c r="B18" s="9" t="s">
        <v>55</v>
      </c>
      <c r="C18" s="10" t="s">
        <v>11</v>
      </c>
      <c r="D18" s="9" t="s">
        <v>56</v>
      </c>
      <c r="E18" s="19" t="s">
        <v>57</v>
      </c>
      <c r="F18" s="10" t="s">
        <v>14</v>
      </c>
      <c r="G18" s="9">
        <v>17638640308</v>
      </c>
      <c r="H18" s="10" t="s">
        <v>15</v>
      </c>
    </row>
    <row r="19" ht="22" customHeight="1" spans="1:8">
      <c r="A19" s="8">
        <v>16</v>
      </c>
      <c r="B19" s="9" t="s">
        <v>58</v>
      </c>
      <c r="C19" s="10" t="s">
        <v>11</v>
      </c>
      <c r="D19" s="9" t="s">
        <v>59</v>
      </c>
      <c r="E19" s="19" t="s">
        <v>60</v>
      </c>
      <c r="F19" s="10" t="s">
        <v>14</v>
      </c>
      <c r="G19" s="9">
        <v>15517942961</v>
      </c>
      <c r="H19" s="10" t="s">
        <v>15</v>
      </c>
    </row>
    <row r="20" ht="22" customHeight="1" spans="1:8">
      <c r="A20" s="8">
        <v>17</v>
      </c>
      <c r="B20" s="9" t="s">
        <v>61</v>
      </c>
      <c r="C20" s="10" t="s">
        <v>11</v>
      </c>
      <c r="D20" s="9" t="s">
        <v>62</v>
      </c>
      <c r="E20" s="19" t="s">
        <v>63</v>
      </c>
      <c r="F20" s="10" t="s">
        <v>14</v>
      </c>
      <c r="G20" s="9">
        <v>13592677229</v>
      </c>
      <c r="H20" s="10" t="s">
        <v>15</v>
      </c>
    </row>
    <row r="21" ht="22" customHeight="1" spans="1:8">
      <c r="A21" s="8">
        <v>18</v>
      </c>
      <c r="B21" s="9" t="s">
        <v>64</v>
      </c>
      <c r="C21" s="10" t="s">
        <v>11</v>
      </c>
      <c r="D21" s="9" t="s">
        <v>65</v>
      </c>
      <c r="E21" s="19" t="s">
        <v>66</v>
      </c>
      <c r="F21" s="10" t="s">
        <v>14</v>
      </c>
      <c r="G21" s="9">
        <v>17838331358</v>
      </c>
      <c r="H21" s="10" t="s">
        <v>15</v>
      </c>
    </row>
    <row r="22" ht="22" customHeight="1" spans="1:8">
      <c r="A22" s="8">
        <v>19</v>
      </c>
      <c r="B22" s="9" t="s">
        <v>67</v>
      </c>
      <c r="C22" s="10" t="s">
        <v>11</v>
      </c>
      <c r="D22" s="9" t="s">
        <v>68</v>
      </c>
      <c r="E22" s="19" t="s">
        <v>69</v>
      </c>
      <c r="F22" s="10" t="s">
        <v>14</v>
      </c>
      <c r="G22" s="9">
        <v>13253317197</v>
      </c>
      <c r="H22" s="10" t="s">
        <v>15</v>
      </c>
    </row>
    <row r="23" ht="22" customHeight="1" spans="1:8">
      <c r="A23" s="8">
        <v>20</v>
      </c>
      <c r="B23" s="9" t="s">
        <v>70</v>
      </c>
      <c r="C23" s="10" t="s">
        <v>11</v>
      </c>
      <c r="D23" s="9" t="s">
        <v>71</v>
      </c>
      <c r="E23" s="19" t="s">
        <v>72</v>
      </c>
      <c r="F23" s="10" t="s">
        <v>14</v>
      </c>
      <c r="G23" s="9">
        <v>15039459440</v>
      </c>
      <c r="H23" s="10" t="s">
        <v>15</v>
      </c>
    </row>
    <row r="24" ht="22" customHeight="1" spans="1:8">
      <c r="A24" s="8">
        <v>21</v>
      </c>
      <c r="B24" s="9" t="s">
        <v>73</v>
      </c>
      <c r="C24" s="10" t="s">
        <v>11</v>
      </c>
      <c r="D24" s="9" t="s">
        <v>74</v>
      </c>
      <c r="E24" s="19" t="s">
        <v>75</v>
      </c>
      <c r="F24" s="10" t="s">
        <v>14</v>
      </c>
      <c r="G24" s="9">
        <v>15890431359</v>
      </c>
      <c r="H24" s="10" t="s">
        <v>15</v>
      </c>
    </row>
    <row r="25" ht="22" customHeight="1" spans="1:8">
      <c r="A25" s="8">
        <v>22</v>
      </c>
      <c r="B25" s="9" t="s">
        <v>76</v>
      </c>
      <c r="C25" s="10" t="s">
        <v>11</v>
      </c>
      <c r="D25" s="9" t="s">
        <v>77</v>
      </c>
      <c r="E25" s="19" t="s">
        <v>78</v>
      </c>
      <c r="F25" s="10" t="s">
        <v>14</v>
      </c>
      <c r="G25" s="9">
        <v>15703923305</v>
      </c>
      <c r="H25" s="10" t="s">
        <v>15</v>
      </c>
    </row>
    <row r="26" ht="22" customHeight="1" spans="1:8">
      <c r="A26" s="8">
        <v>23</v>
      </c>
      <c r="B26" s="9" t="s">
        <v>79</v>
      </c>
      <c r="C26" s="10" t="s">
        <v>11</v>
      </c>
      <c r="D26" s="9" t="s">
        <v>80</v>
      </c>
      <c r="E26" s="19" t="s">
        <v>81</v>
      </c>
      <c r="F26" s="10" t="s">
        <v>14</v>
      </c>
      <c r="G26" s="9">
        <v>18240674908</v>
      </c>
      <c r="H26" s="10" t="s">
        <v>15</v>
      </c>
    </row>
    <row r="27" ht="22" customHeight="1" spans="1:8">
      <c r="A27" s="8">
        <v>24</v>
      </c>
      <c r="B27" s="9" t="s">
        <v>82</v>
      </c>
      <c r="C27" s="10" t="s">
        <v>11</v>
      </c>
      <c r="D27" s="9" t="s">
        <v>83</v>
      </c>
      <c r="E27" s="19" t="s">
        <v>84</v>
      </c>
      <c r="F27" s="10" t="s">
        <v>14</v>
      </c>
      <c r="G27" s="9">
        <v>15514960367</v>
      </c>
      <c r="H27" s="10" t="s">
        <v>15</v>
      </c>
    </row>
    <row r="28" ht="22" customHeight="1" spans="1:8">
      <c r="A28" s="8">
        <v>25</v>
      </c>
      <c r="B28" s="9" t="s">
        <v>85</v>
      </c>
      <c r="C28" s="10" t="s">
        <v>11</v>
      </c>
      <c r="D28" s="9" t="s">
        <v>86</v>
      </c>
      <c r="E28" s="19" t="s">
        <v>87</v>
      </c>
      <c r="F28" s="10" t="s">
        <v>14</v>
      </c>
      <c r="G28" s="9">
        <v>13461110582</v>
      </c>
      <c r="H28" s="10" t="s">
        <v>15</v>
      </c>
    </row>
    <row r="29" ht="22" customHeight="1" spans="1:8">
      <c r="A29" s="8">
        <v>26</v>
      </c>
      <c r="B29" s="9" t="s">
        <v>88</v>
      </c>
      <c r="C29" s="10" t="s">
        <v>11</v>
      </c>
      <c r="D29" s="9" t="s">
        <v>89</v>
      </c>
      <c r="E29" s="19" t="s">
        <v>90</v>
      </c>
      <c r="F29" s="10" t="s">
        <v>14</v>
      </c>
      <c r="G29" s="9">
        <v>13343956416</v>
      </c>
      <c r="H29" s="10" t="s">
        <v>15</v>
      </c>
    </row>
    <row r="30" ht="22" customHeight="1" spans="1:8">
      <c r="A30" s="8">
        <v>27</v>
      </c>
      <c r="B30" s="9" t="s">
        <v>91</v>
      </c>
      <c r="C30" s="10" t="s">
        <v>11</v>
      </c>
      <c r="D30" s="9" t="s">
        <v>92</v>
      </c>
      <c r="E30" s="19" t="s">
        <v>93</v>
      </c>
      <c r="F30" s="10" t="s">
        <v>14</v>
      </c>
      <c r="G30" s="9" t="s">
        <v>94</v>
      </c>
      <c r="H30" s="10" t="s">
        <v>15</v>
      </c>
    </row>
    <row r="31" ht="22" customHeight="1" spans="1:8">
      <c r="A31" s="8">
        <v>28</v>
      </c>
      <c r="B31" s="9" t="s">
        <v>95</v>
      </c>
      <c r="C31" s="10" t="s">
        <v>11</v>
      </c>
      <c r="D31" s="9" t="s">
        <v>96</v>
      </c>
      <c r="E31" s="19" t="s">
        <v>97</v>
      </c>
      <c r="F31" s="10" t="s">
        <v>14</v>
      </c>
      <c r="G31" s="9" t="s">
        <v>98</v>
      </c>
      <c r="H31" s="10" t="s">
        <v>15</v>
      </c>
    </row>
    <row r="32" ht="22" customHeight="1" spans="1:8">
      <c r="A32" s="8">
        <v>29</v>
      </c>
      <c r="B32" s="9" t="s">
        <v>99</v>
      </c>
      <c r="C32" s="10" t="s">
        <v>11</v>
      </c>
      <c r="D32" s="9" t="s">
        <v>100</v>
      </c>
      <c r="E32" s="19" t="s">
        <v>101</v>
      </c>
      <c r="F32" s="10" t="s">
        <v>14</v>
      </c>
      <c r="G32" s="9" t="s">
        <v>102</v>
      </c>
      <c r="H32" s="10" t="s">
        <v>15</v>
      </c>
    </row>
    <row r="33" ht="22" customHeight="1" spans="1:8">
      <c r="A33" s="8">
        <v>30</v>
      </c>
      <c r="B33" s="9" t="s">
        <v>103</v>
      </c>
      <c r="C33" s="10" t="s">
        <v>11</v>
      </c>
      <c r="D33" s="9" t="s">
        <v>104</v>
      </c>
      <c r="E33" s="19" t="s">
        <v>105</v>
      </c>
      <c r="F33" s="10" t="s">
        <v>14</v>
      </c>
      <c r="G33" s="9" t="s">
        <v>106</v>
      </c>
      <c r="H33" s="10" t="s">
        <v>15</v>
      </c>
    </row>
    <row r="34" ht="22" customHeight="1" spans="1:8">
      <c r="A34" s="8">
        <v>31</v>
      </c>
      <c r="B34" s="9" t="s">
        <v>107</v>
      </c>
      <c r="C34" s="10" t="s">
        <v>11</v>
      </c>
      <c r="D34" s="9" t="s">
        <v>108</v>
      </c>
      <c r="E34" s="19" t="s">
        <v>109</v>
      </c>
      <c r="F34" s="10" t="s">
        <v>14</v>
      </c>
      <c r="G34" s="9" t="s">
        <v>110</v>
      </c>
      <c r="H34" s="10" t="s">
        <v>15</v>
      </c>
    </row>
    <row r="35" ht="22" customHeight="1" spans="1:8">
      <c r="A35" s="8">
        <v>32</v>
      </c>
      <c r="B35" s="9" t="s">
        <v>111</v>
      </c>
      <c r="C35" s="10" t="s">
        <v>11</v>
      </c>
      <c r="D35" s="9" t="s">
        <v>112</v>
      </c>
      <c r="E35" s="19" t="s">
        <v>113</v>
      </c>
      <c r="F35" s="10" t="s">
        <v>14</v>
      </c>
      <c r="G35" s="9" t="s">
        <v>114</v>
      </c>
      <c r="H35" s="10" t="s">
        <v>15</v>
      </c>
    </row>
    <row r="36" ht="22" customHeight="1" spans="1:8">
      <c r="A36" s="8">
        <v>33</v>
      </c>
      <c r="B36" s="9" t="s">
        <v>115</v>
      </c>
      <c r="C36" s="10" t="s">
        <v>11</v>
      </c>
      <c r="D36" s="9" t="s">
        <v>116</v>
      </c>
      <c r="E36" s="19" t="s">
        <v>117</v>
      </c>
      <c r="F36" s="10" t="s">
        <v>14</v>
      </c>
      <c r="G36" s="9" t="s">
        <v>118</v>
      </c>
      <c r="H36" s="10" t="s">
        <v>15</v>
      </c>
    </row>
    <row r="37" ht="22" customHeight="1" spans="1:8">
      <c r="A37" s="8">
        <v>34</v>
      </c>
      <c r="B37" s="9" t="s">
        <v>119</v>
      </c>
      <c r="C37" s="10" t="s">
        <v>11</v>
      </c>
      <c r="D37" s="9" t="s">
        <v>120</v>
      </c>
      <c r="E37" s="19" t="s">
        <v>121</v>
      </c>
      <c r="F37" s="10" t="s">
        <v>14</v>
      </c>
      <c r="G37" s="9" t="s">
        <v>122</v>
      </c>
      <c r="H37" s="10" t="s">
        <v>15</v>
      </c>
    </row>
    <row r="38" ht="22" customHeight="1" spans="1:8">
      <c r="A38" s="8">
        <v>35</v>
      </c>
      <c r="B38" s="9" t="s">
        <v>123</v>
      </c>
      <c r="C38" s="10" t="s">
        <v>11</v>
      </c>
      <c r="D38" s="9" t="s">
        <v>124</v>
      </c>
      <c r="E38" s="19" t="s">
        <v>125</v>
      </c>
      <c r="F38" s="10" t="s">
        <v>14</v>
      </c>
      <c r="G38" s="9" t="s">
        <v>126</v>
      </c>
      <c r="H38" s="10" t="s">
        <v>15</v>
      </c>
    </row>
    <row r="39" ht="22" customHeight="1" spans="1:8">
      <c r="A39" s="8">
        <v>36</v>
      </c>
      <c r="B39" s="9" t="s">
        <v>127</v>
      </c>
      <c r="C39" s="10" t="s">
        <v>11</v>
      </c>
      <c r="D39" s="9" t="s">
        <v>128</v>
      </c>
      <c r="E39" s="19" t="s">
        <v>129</v>
      </c>
      <c r="F39" s="10" t="s">
        <v>14</v>
      </c>
      <c r="G39" s="9" t="s">
        <v>130</v>
      </c>
      <c r="H39" s="10" t="s">
        <v>15</v>
      </c>
    </row>
    <row r="40" ht="22" customHeight="1" spans="1:8">
      <c r="A40" s="8">
        <v>37</v>
      </c>
      <c r="B40" s="9" t="s">
        <v>131</v>
      </c>
      <c r="C40" s="10" t="s">
        <v>11</v>
      </c>
      <c r="D40" s="9" t="s">
        <v>132</v>
      </c>
      <c r="E40" s="19" t="s">
        <v>133</v>
      </c>
      <c r="F40" s="10" t="s">
        <v>14</v>
      </c>
      <c r="G40" s="9" t="s">
        <v>134</v>
      </c>
      <c r="H40" s="10" t="s">
        <v>15</v>
      </c>
    </row>
    <row r="41" ht="22" customHeight="1" spans="1:8">
      <c r="A41" s="8">
        <v>38</v>
      </c>
      <c r="B41" s="9" t="s">
        <v>135</v>
      </c>
      <c r="C41" s="10" t="s">
        <v>11</v>
      </c>
      <c r="D41" s="9" t="s">
        <v>136</v>
      </c>
      <c r="E41" s="19" t="s">
        <v>137</v>
      </c>
      <c r="F41" s="10" t="s">
        <v>14</v>
      </c>
      <c r="G41" s="9" t="s">
        <v>138</v>
      </c>
      <c r="H41" s="10" t="s">
        <v>15</v>
      </c>
    </row>
    <row r="42" customFormat="1" ht="22" customHeight="1" spans="1:8">
      <c r="A42" s="7">
        <v>39</v>
      </c>
      <c r="B42" s="9" t="s">
        <v>139</v>
      </c>
      <c r="C42" s="10" t="s">
        <v>11</v>
      </c>
      <c r="D42" s="9" t="s">
        <v>140</v>
      </c>
      <c r="E42" s="19" t="s">
        <v>141</v>
      </c>
      <c r="F42" s="10" t="s">
        <v>14</v>
      </c>
      <c r="G42" s="9" t="s">
        <v>142</v>
      </c>
      <c r="H42" s="10" t="s">
        <v>15</v>
      </c>
    </row>
    <row r="43" customFormat="1" ht="22" customHeight="1" spans="1:8">
      <c r="A43" s="7">
        <v>40</v>
      </c>
      <c r="B43" s="9" t="s">
        <v>143</v>
      </c>
      <c r="C43" s="10" t="s">
        <v>11</v>
      </c>
      <c r="D43" s="9" t="s">
        <v>144</v>
      </c>
      <c r="E43" s="19" t="s">
        <v>145</v>
      </c>
      <c r="F43" s="10" t="s">
        <v>14</v>
      </c>
      <c r="G43" s="9" t="s">
        <v>146</v>
      </c>
      <c r="H43" s="10" t="s">
        <v>15</v>
      </c>
    </row>
    <row r="44" customFormat="1" ht="22" customHeight="1" spans="1:8">
      <c r="A44" s="7">
        <v>41</v>
      </c>
      <c r="B44" s="9" t="s">
        <v>147</v>
      </c>
      <c r="C44" s="10" t="s">
        <v>11</v>
      </c>
      <c r="D44" s="9" t="s">
        <v>148</v>
      </c>
      <c r="E44" s="19" t="s">
        <v>149</v>
      </c>
      <c r="F44" s="10" t="s">
        <v>14</v>
      </c>
      <c r="G44" s="9" t="s">
        <v>150</v>
      </c>
      <c r="H44" s="10" t="s">
        <v>15</v>
      </c>
    </row>
    <row r="45" customFormat="1" ht="22" customHeight="1" spans="1:8">
      <c r="A45" s="7">
        <v>42</v>
      </c>
      <c r="B45" s="9" t="s">
        <v>151</v>
      </c>
      <c r="C45" s="10" t="s">
        <v>11</v>
      </c>
      <c r="D45" s="9" t="s">
        <v>152</v>
      </c>
      <c r="E45" s="19" t="s">
        <v>153</v>
      </c>
      <c r="F45" s="10" t="s">
        <v>14</v>
      </c>
      <c r="G45" s="9" t="s">
        <v>154</v>
      </c>
      <c r="H45" s="10" t="s">
        <v>15</v>
      </c>
    </row>
    <row r="46" customFormat="1" ht="22" customHeight="1" spans="1:8">
      <c r="A46" s="7">
        <v>43</v>
      </c>
      <c r="B46" s="9" t="s">
        <v>155</v>
      </c>
      <c r="C46" s="10" t="s">
        <v>11</v>
      </c>
      <c r="D46" s="9" t="s">
        <v>156</v>
      </c>
      <c r="E46" s="19" t="s">
        <v>157</v>
      </c>
      <c r="F46" s="10" t="s">
        <v>14</v>
      </c>
      <c r="G46" s="9" t="s">
        <v>158</v>
      </c>
      <c r="H46" s="10" t="s">
        <v>15</v>
      </c>
    </row>
    <row r="47" customFormat="1" ht="22" customHeight="1" spans="1:8">
      <c r="A47" s="7">
        <v>44</v>
      </c>
      <c r="B47" s="9" t="s">
        <v>159</v>
      </c>
      <c r="C47" s="10" t="s">
        <v>11</v>
      </c>
      <c r="D47" s="9" t="s">
        <v>160</v>
      </c>
      <c r="E47" s="19" t="s">
        <v>161</v>
      </c>
      <c r="F47" s="10" t="s">
        <v>14</v>
      </c>
      <c r="G47" s="9" t="s">
        <v>162</v>
      </c>
      <c r="H47" s="10" t="s">
        <v>15</v>
      </c>
    </row>
    <row r="48" customFormat="1" ht="22" customHeight="1" spans="1:8">
      <c r="A48" s="7">
        <v>45</v>
      </c>
      <c r="B48" s="9" t="s">
        <v>163</v>
      </c>
      <c r="C48" s="10" t="s">
        <v>11</v>
      </c>
      <c r="D48" s="9" t="s">
        <v>164</v>
      </c>
      <c r="E48" s="19" t="s">
        <v>165</v>
      </c>
      <c r="F48" s="10" t="s">
        <v>14</v>
      </c>
      <c r="G48" s="9" t="s">
        <v>166</v>
      </c>
      <c r="H48" s="10" t="s">
        <v>15</v>
      </c>
    </row>
    <row r="49" customFormat="1" ht="22" customHeight="1" spans="1:8">
      <c r="A49" s="7">
        <v>46</v>
      </c>
      <c r="B49" s="9" t="s">
        <v>167</v>
      </c>
      <c r="C49" s="10" t="s">
        <v>11</v>
      </c>
      <c r="D49" s="9" t="s">
        <v>168</v>
      </c>
      <c r="E49" s="19" t="s">
        <v>169</v>
      </c>
      <c r="F49" s="10" t="s">
        <v>14</v>
      </c>
      <c r="G49" s="9" t="s">
        <v>170</v>
      </c>
      <c r="H49" s="10" t="s">
        <v>15</v>
      </c>
    </row>
    <row r="50" customFormat="1" ht="22" customHeight="1" spans="1:8">
      <c r="A50" s="7">
        <v>47</v>
      </c>
      <c r="B50" s="9" t="s">
        <v>171</v>
      </c>
      <c r="C50" s="10" t="s">
        <v>11</v>
      </c>
      <c r="D50" s="9" t="s">
        <v>172</v>
      </c>
      <c r="E50" s="19" t="s">
        <v>173</v>
      </c>
      <c r="F50" s="10" t="s">
        <v>14</v>
      </c>
      <c r="G50" s="9" t="s">
        <v>174</v>
      </c>
      <c r="H50" s="10" t="s">
        <v>15</v>
      </c>
    </row>
    <row r="51" customFormat="1" ht="57" customHeight="1" spans="1:8">
      <c r="A51" s="8" t="s">
        <v>175</v>
      </c>
      <c r="B51" s="18"/>
      <c r="C51" s="4" t="s">
        <v>176</v>
      </c>
      <c r="D51" s="4"/>
      <c r="E51" s="4"/>
      <c r="F51" s="4"/>
      <c r="G51" s="4"/>
      <c r="H51" s="4"/>
    </row>
  </sheetData>
  <mergeCells count="4">
    <mergeCell ref="A1:H1"/>
    <mergeCell ref="A2:H2"/>
    <mergeCell ref="A51:B51"/>
    <mergeCell ref="C51:H51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1"/>
  <sheetViews>
    <sheetView tabSelected="1" workbookViewId="0">
      <selection activeCell="F64" sqref="F64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1" t="str">
        <f>REPLACE(Sheet1!D4,11,4,"****")</f>
        <v>4109012001****2321</v>
      </c>
      <c r="E4" s="12" t="str">
        <f>REPLACE(Sheet1!E4,15,4,"****")</f>
        <v>JX410400202300****</v>
      </c>
      <c r="F4" s="13" t="s">
        <v>14</v>
      </c>
      <c r="G4" s="14" t="str">
        <f>REPLACE(Sheet1!G4,5,4,"****")</f>
        <v>1763****326</v>
      </c>
      <c r="H4" s="10" t="s">
        <v>15</v>
      </c>
    </row>
    <row r="5" ht="22" customHeight="1" spans="1:8">
      <c r="A5" s="8">
        <v>2</v>
      </c>
      <c r="B5" s="9" t="s">
        <v>16</v>
      </c>
      <c r="C5" s="10" t="s">
        <v>11</v>
      </c>
      <c r="D5" s="11" t="str">
        <f>REPLACE(Sheet1!D5,11,4,"****")</f>
        <v>4110811999****128X</v>
      </c>
      <c r="E5" s="12" t="str">
        <f>REPLACE(Sheet1!E5,15,4,"****")</f>
        <v>JX410400202300****</v>
      </c>
      <c r="F5" s="10" t="s">
        <v>14</v>
      </c>
      <c r="G5" s="14" t="str">
        <f>REPLACE(Sheet1!G5,5,4,"****")</f>
        <v>1583****956</v>
      </c>
      <c r="H5" s="10" t="s">
        <v>15</v>
      </c>
    </row>
    <row r="6" ht="22" customHeight="1" spans="1:8">
      <c r="A6" s="8">
        <v>3</v>
      </c>
      <c r="B6" s="9" t="s">
        <v>19</v>
      </c>
      <c r="C6" s="10" t="s">
        <v>11</v>
      </c>
      <c r="D6" s="11" t="str">
        <f>REPLACE(Sheet1!D6,11,4,"****")</f>
        <v>4105261999****4274</v>
      </c>
      <c r="E6" s="12" t="str">
        <f>REPLACE(Sheet1!E6,15,4,"****")</f>
        <v>JX410400202300****</v>
      </c>
      <c r="F6" s="10" t="s">
        <v>14</v>
      </c>
      <c r="G6" s="14" t="str">
        <f>REPLACE(Sheet1!G6,5,4,"****")</f>
        <v>1588****186</v>
      </c>
      <c r="H6" s="10" t="s">
        <v>15</v>
      </c>
    </row>
    <row r="7" ht="22" customHeight="1" spans="1:8">
      <c r="A7" s="8">
        <v>4</v>
      </c>
      <c r="B7" s="9" t="s">
        <v>22</v>
      </c>
      <c r="C7" s="10" t="s">
        <v>11</v>
      </c>
      <c r="D7" s="11" t="str">
        <f>REPLACE(Sheet1!D7,11,4,"****")</f>
        <v>4114231999****1510</v>
      </c>
      <c r="E7" s="12" t="str">
        <f>REPLACE(Sheet1!E7,15,4,"****")</f>
        <v>JX410400202300****</v>
      </c>
      <c r="F7" s="10" t="s">
        <v>14</v>
      </c>
      <c r="G7" s="14" t="str">
        <f>REPLACE(Sheet1!G7,5,4,"****")</f>
        <v>1593****393</v>
      </c>
      <c r="H7" s="10" t="s">
        <v>15</v>
      </c>
    </row>
    <row r="8" ht="22" customHeight="1" spans="1:8">
      <c r="A8" s="8">
        <v>5</v>
      </c>
      <c r="B8" s="9" t="s">
        <v>25</v>
      </c>
      <c r="C8" s="10" t="s">
        <v>11</v>
      </c>
      <c r="D8" s="11" t="str">
        <f>REPLACE(Sheet1!D8,11,4,"****")</f>
        <v>4101822000****6012</v>
      </c>
      <c r="E8" s="12" t="str">
        <f>REPLACE(Sheet1!E8,15,4,"****")</f>
        <v>JX410400202300****</v>
      </c>
      <c r="F8" s="10" t="s">
        <v>14</v>
      </c>
      <c r="G8" s="14" t="str">
        <f>REPLACE(Sheet1!G8,5,4,"****")</f>
        <v>1753****626</v>
      </c>
      <c r="H8" s="10" t="s">
        <v>15</v>
      </c>
    </row>
    <row r="9" ht="22" customHeight="1" spans="1:8">
      <c r="A9" s="8">
        <v>6</v>
      </c>
      <c r="B9" s="9" t="s">
        <v>28</v>
      </c>
      <c r="C9" s="10" t="s">
        <v>11</v>
      </c>
      <c r="D9" s="11" t="str">
        <f>REPLACE(Sheet1!D9,11,4,"****")</f>
        <v>4103292000****9606</v>
      </c>
      <c r="E9" s="12" t="str">
        <f>REPLACE(Sheet1!E9,15,4,"****")</f>
        <v>JX410400202300****</v>
      </c>
      <c r="F9" s="10" t="s">
        <v>14</v>
      </c>
      <c r="G9" s="14" t="str">
        <f>REPLACE(Sheet1!G9,5,4,"****")</f>
        <v>1337****307</v>
      </c>
      <c r="H9" s="10" t="s">
        <v>15</v>
      </c>
    </row>
    <row r="10" ht="22" customHeight="1" spans="1:8">
      <c r="A10" s="8">
        <v>7</v>
      </c>
      <c r="B10" s="9" t="s">
        <v>31</v>
      </c>
      <c r="C10" s="10" t="s">
        <v>11</v>
      </c>
      <c r="D10" s="11" t="str">
        <f>REPLACE(Sheet1!D10,11,4,"****")</f>
        <v>4114241998****3713</v>
      </c>
      <c r="E10" s="12" t="str">
        <f>REPLACE(Sheet1!E10,15,4,"****")</f>
        <v>JX410400202300****</v>
      </c>
      <c r="F10" s="10" t="s">
        <v>14</v>
      </c>
      <c r="G10" s="14" t="str">
        <f>REPLACE(Sheet1!G10,5,4,"****")</f>
        <v>1783****058</v>
      </c>
      <c r="H10" s="10" t="s">
        <v>15</v>
      </c>
    </row>
    <row r="11" ht="22" customHeight="1" spans="1:8">
      <c r="A11" s="8">
        <v>8</v>
      </c>
      <c r="B11" s="9" t="s">
        <v>34</v>
      </c>
      <c r="C11" s="10" t="s">
        <v>11</v>
      </c>
      <c r="D11" s="11" t="str">
        <f>REPLACE(Sheet1!D11,11,4,"****")</f>
        <v>4109262000****2427</v>
      </c>
      <c r="E11" s="12" t="str">
        <f>REPLACE(Sheet1!E11,15,4,"****")</f>
        <v>JX410400202300****</v>
      </c>
      <c r="F11" s="10" t="s">
        <v>14</v>
      </c>
      <c r="G11" s="14" t="str">
        <f>REPLACE(Sheet1!G11,5,4,"****")</f>
        <v>1833****924</v>
      </c>
      <c r="H11" s="10" t="s">
        <v>15</v>
      </c>
    </row>
    <row r="12" ht="22" customHeight="1" spans="1:8">
      <c r="A12" s="8">
        <v>9</v>
      </c>
      <c r="B12" s="9" t="s">
        <v>37</v>
      </c>
      <c r="C12" s="10" t="s">
        <v>11</v>
      </c>
      <c r="D12" s="11" t="str">
        <f>REPLACE(Sheet1!D12,11,4,"****")</f>
        <v>4113212000****0933</v>
      </c>
      <c r="E12" s="12" t="str">
        <f>REPLACE(Sheet1!E12,15,4,"****")</f>
        <v>JX410400202300****</v>
      </c>
      <c r="F12" s="10" t="s">
        <v>14</v>
      </c>
      <c r="G12" s="14" t="str">
        <f>REPLACE(Sheet1!G12,5,4,"****")</f>
        <v>1733****292</v>
      </c>
      <c r="H12" s="10" t="s">
        <v>15</v>
      </c>
    </row>
    <row r="13" ht="22" customHeight="1" spans="1:8">
      <c r="A13" s="8">
        <v>10</v>
      </c>
      <c r="B13" s="9" t="s">
        <v>40</v>
      </c>
      <c r="C13" s="10" t="s">
        <v>11</v>
      </c>
      <c r="D13" s="11" t="str">
        <f>REPLACE(Sheet1!D13,11,4,"****")</f>
        <v>4114812000****6020</v>
      </c>
      <c r="E13" s="12" t="str">
        <f>REPLACE(Sheet1!E13,15,4,"****")</f>
        <v>JX410400202300****</v>
      </c>
      <c r="F13" s="10" t="s">
        <v>14</v>
      </c>
      <c r="G13" s="14" t="str">
        <f>REPLACE(Sheet1!G13,5,4,"****")</f>
        <v>1583****330</v>
      </c>
      <c r="H13" s="10" t="s">
        <v>15</v>
      </c>
    </row>
    <row r="14" ht="22" customHeight="1" spans="1:8">
      <c r="A14" s="8">
        <v>11</v>
      </c>
      <c r="B14" s="9" t="s">
        <v>43</v>
      </c>
      <c r="C14" s="10" t="s">
        <v>11</v>
      </c>
      <c r="D14" s="11" t="str">
        <f>REPLACE(Sheet1!D14,11,4,"****")</f>
        <v>4107252000****9822</v>
      </c>
      <c r="E14" s="12" t="str">
        <f>REPLACE(Sheet1!E14,15,4,"****")</f>
        <v>JX410400202300****</v>
      </c>
      <c r="F14" s="10" t="s">
        <v>14</v>
      </c>
      <c r="G14" s="14" t="str">
        <f>REPLACE(Sheet1!G14,5,4,"****")</f>
        <v>1378****720</v>
      </c>
      <c r="H14" s="10" t="s">
        <v>15</v>
      </c>
    </row>
    <row r="15" ht="22" customHeight="1" spans="1:8">
      <c r="A15" s="8">
        <v>12</v>
      </c>
      <c r="B15" s="9" t="s">
        <v>46</v>
      </c>
      <c r="C15" s="10" t="s">
        <v>11</v>
      </c>
      <c r="D15" s="11" t="str">
        <f>REPLACE(Sheet1!D15,11,4,"****")</f>
        <v>4110811999****7966</v>
      </c>
      <c r="E15" s="12" t="str">
        <f>REPLACE(Sheet1!E15,15,4,"****")</f>
        <v>JX410400202300****</v>
      </c>
      <c r="F15" s="10" t="s">
        <v>14</v>
      </c>
      <c r="G15" s="14" t="str">
        <f>REPLACE(Sheet1!G15,5,4,"****")</f>
        <v>1800****737</v>
      </c>
      <c r="H15" s="10" t="s">
        <v>15</v>
      </c>
    </row>
    <row r="16" ht="22" customHeight="1" spans="1:8">
      <c r="A16" s="8">
        <v>13</v>
      </c>
      <c r="B16" s="9" t="s">
        <v>49</v>
      </c>
      <c r="C16" s="10" t="s">
        <v>11</v>
      </c>
      <c r="D16" s="11" t="str">
        <f>REPLACE(Sheet1!D16,11,4,"****")</f>
        <v>4108022000****0041
</v>
      </c>
      <c r="E16" s="12" t="str">
        <f>REPLACE(Sheet1!E16,15,4,"****")</f>
        <v>JX410400202300****</v>
      </c>
      <c r="F16" s="10" t="s">
        <v>14</v>
      </c>
      <c r="G16" s="14" t="str">
        <f>REPLACE(Sheet1!G16,5,4,"****")</f>
        <v>1551****487</v>
      </c>
      <c r="H16" s="10" t="s">
        <v>15</v>
      </c>
    </row>
    <row r="17" ht="22" customHeight="1" spans="1:8">
      <c r="A17" s="8">
        <v>14</v>
      </c>
      <c r="B17" s="9" t="s">
        <v>52</v>
      </c>
      <c r="C17" s="10" t="s">
        <v>11</v>
      </c>
      <c r="D17" s="11" t="str">
        <f>REPLACE(Sheet1!D17,11,4,"****")</f>
        <v>4113212001****0448</v>
      </c>
      <c r="E17" s="12" t="str">
        <f>REPLACE(Sheet1!E17,15,4,"****")</f>
        <v>JX410400202300****</v>
      </c>
      <c r="F17" s="10" t="s">
        <v>14</v>
      </c>
      <c r="G17" s="14" t="str">
        <f>REPLACE(Sheet1!G17,5,4,"****")</f>
        <v>1824****158</v>
      </c>
      <c r="H17" s="10" t="s">
        <v>15</v>
      </c>
    </row>
    <row r="18" ht="22" customHeight="1" spans="1:8">
      <c r="A18" s="8">
        <v>15</v>
      </c>
      <c r="B18" s="9" t="s">
        <v>55</v>
      </c>
      <c r="C18" s="10" t="s">
        <v>11</v>
      </c>
      <c r="D18" s="11" t="str">
        <f>REPLACE(Sheet1!D18,11,4,"****")</f>
        <v>4127222000****1055</v>
      </c>
      <c r="E18" s="12" t="str">
        <f>REPLACE(Sheet1!E18,15,4,"****")</f>
        <v>JX410400202300****</v>
      </c>
      <c r="F18" s="10" t="s">
        <v>14</v>
      </c>
      <c r="G18" s="14" t="str">
        <f>REPLACE(Sheet1!G18,5,4,"****")</f>
        <v>1763****308</v>
      </c>
      <c r="H18" s="10" t="s">
        <v>15</v>
      </c>
    </row>
    <row r="19" ht="22" customHeight="1" spans="1:8">
      <c r="A19" s="8">
        <v>16</v>
      </c>
      <c r="B19" s="9" t="s">
        <v>58</v>
      </c>
      <c r="C19" s="10" t="s">
        <v>11</v>
      </c>
      <c r="D19" s="11" t="str">
        <f>REPLACE(Sheet1!D19,11,4,"****")</f>
        <v>4115221999****7541</v>
      </c>
      <c r="E19" s="12" t="str">
        <f>REPLACE(Sheet1!E19,15,4,"****")</f>
        <v>JX410400202300****</v>
      </c>
      <c r="F19" s="10" t="s">
        <v>14</v>
      </c>
      <c r="G19" s="14" t="str">
        <f>REPLACE(Sheet1!G19,5,4,"****")</f>
        <v>1551****961</v>
      </c>
      <c r="H19" s="10" t="s">
        <v>15</v>
      </c>
    </row>
    <row r="20" ht="22" customHeight="1" spans="1:8">
      <c r="A20" s="8">
        <v>17</v>
      </c>
      <c r="B20" s="9" t="s">
        <v>61</v>
      </c>
      <c r="C20" s="10" t="s">
        <v>11</v>
      </c>
      <c r="D20" s="11" t="str">
        <f>REPLACE(Sheet1!D20,11,4,"****")</f>
        <v>4101832000****0046</v>
      </c>
      <c r="E20" s="12" t="str">
        <f>REPLACE(Sheet1!E20,15,4,"****")</f>
        <v>JX410400202300****</v>
      </c>
      <c r="F20" s="10" t="s">
        <v>14</v>
      </c>
      <c r="G20" s="14" t="str">
        <f>REPLACE(Sheet1!G20,5,4,"****")</f>
        <v>1359****229</v>
      </c>
      <c r="H20" s="10" t="s">
        <v>15</v>
      </c>
    </row>
    <row r="21" ht="22" customHeight="1" spans="1:8">
      <c r="A21" s="8">
        <v>18</v>
      </c>
      <c r="B21" s="9" t="s">
        <v>64</v>
      </c>
      <c r="C21" s="10" t="s">
        <v>11</v>
      </c>
      <c r="D21" s="11" t="str">
        <f>REPLACE(Sheet1!D21,11,4,"****")</f>
        <v>4103242000****1912</v>
      </c>
      <c r="E21" s="12" t="str">
        <f>REPLACE(Sheet1!E21,15,4,"****")</f>
        <v>JX410400202300****</v>
      </c>
      <c r="F21" s="10" t="s">
        <v>14</v>
      </c>
      <c r="G21" s="14" t="str">
        <f>REPLACE(Sheet1!G21,5,4,"****")</f>
        <v>1783****358</v>
      </c>
      <c r="H21" s="10" t="s">
        <v>15</v>
      </c>
    </row>
    <row r="22" ht="22" customHeight="1" spans="1:8">
      <c r="A22" s="8">
        <v>19</v>
      </c>
      <c r="B22" s="9" t="s">
        <v>67</v>
      </c>
      <c r="C22" s="10" t="s">
        <v>11</v>
      </c>
      <c r="D22" s="11" t="str">
        <f>REPLACE(Sheet1!D22,11,4,"****")</f>
        <v>4109261999****3617</v>
      </c>
      <c r="E22" s="12" t="str">
        <f>REPLACE(Sheet1!E22,15,4,"****")</f>
        <v>JX410400202300****</v>
      </c>
      <c r="F22" s="10" t="s">
        <v>14</v>
      </c>
      <c r="G22" s="14" t="str">
        <f>REPLACE(Sheet1!G22,5,4,"****")</f>
        <v>1325****197</v>
      </c>
      <c r="H22" s="10" t="s">
        <v>15</v>
      </c>
    </row>
    <row r="23" ht="22" customHeight="1" spans="1:8">
      <c r="A23" s="8">
        <v>20</v>
      </c>
      <c r="B23" s="9" t="s">
        <v>70</v>
      </c>
      <c r="C23" s="10" t="s">
        <v>11</v>
      </c>
      <c r="D23" s="11" t="str">
        <f>REPLACE(Sheet1!D23,11,4,"****")</f>
        <v>4127231998****5929</v>
      </c>
      <c r="E23" s="12" t="str">
        <f>REPLACE(Sheet1!E23,15,4,"****")</f>
        <v>JX410400202300****</v>
      </c>
      <c r="F23" s="10" t="s">
        <v>14</v>
      </c>
      <c r="G23" s="14" t="str">
        <f>REPLACE(Sheet1!G23,5,4,"****")</f>
        <v>1503****440</v>
      </c>
      <c r="H23" s="10" t="s">
        <v>15</v>
      </c>
    </row>
    <row r="24" ht="22" customHeight="1" spans="1:8">
      <c r="A24" s="8">
        <v>21</v>
      </c>
      <c r="B24" s="9" t="s">
        <v>73</v>
      </c>
      <c r="C24" s="10" t="s">
        <v>11</v>
      </c>
      <c r="D24" s="11" t="str">
        <f>REPLACE(Sheet1!D24,11,4,"****")</f>
        <v>4113252000****1347</v>
      </c>
      <c r="E24" s="12" t="str">
        <f>REPLACE(Sheet1!E24,15,4,"****")</f>
        <v>JX410400202300****</v>
      </c>
      <c r="F24" s="10" t="s">
        <v>14</v>
      </c>
      <c r="G24" s="14" t="str">
        <f>REPLACE(Sheet1!G24,5,4,"****")</f>
        <v>1589****359</v>
      </c>
      <c r="H24" s="10" t="s">
        <v>15</v>
      </c>
    </row>
    <row r="25" ht="22" customHeight="1" spans="1:8">
      <c r="A25" s="8">
        <v>22</v>
      </c>
      <c r="B25" s="9" t="s">
        <v>76</v>
      </c>
      <c r="C25" s="10" t="s">
        <v>11</v>
      </c>
      <c r="D25" s="11" t="str">
        <f>REPLACE(Sheet1!D25,11,4,"****")</f>
        <v>4106211999****1057</v>
      </c>
      <c r="E25" s="12" t="str">
        <f>REPLACE(Sheet1!E25,15,4,"****")</f>
        <v>JX410400202300****</v>
      </c>
      <c r="F25" s="10" t="s">
        <v>14</v>
      </c>
      <c r="G25" s="14" t="str">
        <f>REPLACE(Sheet1!G25,5,4,"****")</f>
        <v>1570****305</v>
      </c>
      <c r="H25" s="10" t="s">
        <v>15</v>
      </c>
    </row>
    <row r="26" ht="22" customHeight="1" spans="1:8">
      <c r="A26" s="8">
        <v>23</v>
      </c>
      <c r="B26" s="9" t="s">
        <v>79</v>
      </c>
      <c r="C26" s="10" t="s">
        <v>11</v>
      </c>
      <c r="D26" s="11" t="str">
        <f>REPLACE(Sheet1!D26,11,4,"****")</f>
        <v>4107212000****9461</v>
      </c>
      <c r="E26" s="12" t="str">
        <f>REPLACE(Sheet1!E26,15,4,"****")</f>
        <v>JX410400202300****</v>
      </c>
      <c r="F26" s="10" t="s">
        <v>14</v>
      </c>
      <c r="G26" s="14" t="str">
        <f>REPLACE(Sheet1!G26,5,4,"****")</f>
        <v>1824****908</v>
      </c>
      <c r="H26" s="10" t="s">
        <v>15</v>
      </c>
    </row>
    <row r="27" ht="22" customHeight="1" spans="1:8">
      <c r="A27" s="8">
        <v>24</v>
      </c>
      <c r="B27" s="9" t="s">
        <v>82</v>
      </c>
      <c r="C27" s="10" t="s">
        <v>11</v>
      </c>
      <c r="D27" s="11" t="str">
        <f>REPLACE(Sheet1!D27,11,4,"****")</f>
        <v>4114221999****4539</v>
      </c>
      <c r="E27" s="12" t="str">
        <f>REPLACE(Sheet1!E27,15,4,"****")</f>
        <v>JX410400202300****</v>
      </c>
      <c r="F27" s="10" t="s">
        <v>14</v>
      </c>
      <c r="G27" s="14" t="str">
        <f>REPLACE(Sheet1!G27,5,4,"****")</f>
        <v>1551****367</v>
      </c>
      <c r="H27" s="10" t="s">
        <v>15</v>
      </c>
    </row>
    <row r="28" ht="22" customHeight="1" spans="1:8">
      <c r="A28" s="8">
        <v>25</v>
      </c>
      <c r="B28" s="9" t="s">
        <v>85</v>
      </c>
      <c r="C28" s="10" t="s">
        <v>11</v>
      </c>
      <c r="D28" s="11" t="str">
        <f>REPLACE(Sheet1!D28,11,4,"****")</f>
        <v>4110812000****0858</v>
      </c>
      <c r="E28" s="12" t="str">
        <f>REPLACE(Sheet1!E28,15,4,"****")</f>
        <v>JX410400202300****</v>
      </c>
      <c r="F28" s="10" t="s">
        <v>14</v>
      </c>
      <c r="G28" s="14" t="str">
        <f>REPLACE(Sheet1!G28,5,4,"****")</f>
        <v>1346****582</v>
      </c>
      <c r="H28" s="10" t="s">
        <v>15</v>
      </c>
    </row>
    <row r="29" ht="22" customHeight="1" spans="1:8">
      <c r="A29" s="8">
        <v>26</v>
      </c>
      <c r="B29" s="9" t="s">
        <v>88</v>
      </c>
      <c r="C29" s="10" t="s">
        <v>11</v>
      </c>
      <c r="D29" s="11" t="str">
        <f>REPLACE(Sheet1!D29,11,4,"****")</f>
        <v>4111232000****3017</v>
      </c>
      <c r="E29" s="12" t="str">
        <f>REPLACE(Sheet1!E29,15,4,"****")</f>
        <v>JX410400202300****</v>
      </c>
      <c r="F29" s="10" t="s">
        <v>14</v>
      </c>
      <c r="G29" s="14" t="str">
        <f>REPLACE(Sheet1!G29,5,4,"****")</f>
        <v>1334****416</v>
      </c>
      <c r="H29" s="10" t="s">
        <v>15</v>
      </c>
    </row>
    <row r="30" ht="22" customHeight="1" spans="1:8">
      <c r="A30" s="8">
        <v>27</v>
      </c>
      <c r="B30" s="9" t="s">
        <v>91</v>
      </c>
      <c r="C30" s="10" t="s">
        <v>11</v>
      </c>
      <c r="D30" s="11" t="str">
        <f>REPLACE(Sheet1!D30,11,4,"****")</f>
        <v>4108222000****5519</v>
      </c>
      <c r="E30" s="12" t="str">
        <f>REPLACE(Sheet1!E30,15,4,"****")</f>
        <v>JX410400202300****</v>
      </c>
      <c r="F30" s="10" t="s">
        <v>14</v>
      </c>
      <c r="G30" s="14" t="str">
        <f>REPLACE(Sheet1!G30,5,4,"****")</f>
        <v>1346****717</v>
      </c>
      <c r="H30" s="10" t="s">
        <v>15</v>
      </c>
    </row>
    <row r="31" ht="22" customHeight="1" spans="1:8">
      <c r="A31" s="8">
        <v>28</v>
      </c>
      <c r="B31" s="9" t="s">
        <v>95</v>
      </c>
      <c r="C31" s="10" t="s">
        <v>11</v>
      </c>
      <c r="D31" s="11" t="str">
        <f>REPLACE(Sheet1!D31,11,4,"****")</f>
        <v>4104022000****5618</v>
      </c>
      <c r="E31" s="12" t="str">
        <f>REPLACE(Sheet1!E31,15,4,"****")</f>
        <v>JX410400202300****</v>
      </c>
      <c r="F31" s="10" t="s">
        <v>14</v>
      </c>
      <c r="G31" s="14" t="str">
        <f>REPLACE(Sheet1!G31,5,4,"****")</f>
        <v>1551****855</v>
      </c>
      <c r="H31" s="10" t="s">
        <v>15</v>
      </c>
    </row>
    <row r="32" ht="22" customHeight="1" spans="1:8">
      <c r="A32" s="8">
        <v>29</v>
      </c>
      <c r="B32" s="9" t="s">
        <v>99</v>
      </c>
      <c r="C32" s="10" t="s">
        <v>11</v>
      </c>
      <c r="D32" s="11" t="str">
        <f>REPLACE(Sheet1!D32,11,4,"****")</f>
        <v>4109261997****0454</v>
      </c>
      <c r="E32" s="12" t="str">
        <f>REPLACE(Sheet1!E32,15,4,"****")</f>
        <v>JX410400202300****</v>
      </c>
      <c r="F32" s="10" t="s">
        <v>14</v>
      </c>
      <c r="G32" s="14" t="str">
        <f>REPLACE(Sheet1!G32,5,4,"****")</f>
        <v>1563****936</v>
      </c>
      <c r="H32" s="10" t="s">
        <v>15</v>
      </c>
    </row>
    <row r="33" ht="22" customHeight="1" spans="1:8">
      <c r="A33" s="8">
        <v>30</v>
      </c>
      <c r="B33" s="9" t="s">
        <v>103</v>
      </c>
      <c r="C33" s="10" t="s">
        <v>11</v>
      </c>
      <c r="D33" s="11" t="str">
        <f>REPLACE(Sheet1!D33,11,4,"****")</f>
        <v>4128261999****601X</v>
      </c>
      <c r="E33" s="12" t="str">
        <f>REPLACE(Sheet1!E33,15,4,"****")</f>
        <v>JX410400202300****</v>
      </c>
      <c r="F33" s="10" t="s">
        <v>14</v>
      </c>
      <c r="G33" s="14" t="str">
        <f>REPLACE(Sheet1!G33,5,4,"****")</f>
        <v>1523****155</v>
      </c>
      <c r="H33" s="10" t="s">
        <v>15</v>
      </c>
    </row>
    <row r="34" ht="22" customHeight="1" spans="1:8">
      <c r="A34" s="8">
        <v>31</v>
      </c>
      <c r="B34" s="9" t="s">
        <v>107</v>
      </c>
      <c r="C34" s="10" t="s">
        <v>11</v>
      </c>
      <c r="D34" s="11" t="str">
        <f>REPLACE(Sheet1!D34,11,4,"****")</f>
        <v>4103812000****9069</v>
      </c>
      <c r="E34" s="12" t="str">
        <f>REPLACE(Sheet1!E34,15,4,"****")</f>
        <v>JX410400202300****</v>
      </c>
      <c r="F34" s="10" t="s">
        <v>14</v>
      </c>
      <c r="G34" s="14" t="str">
        <f>REPLACE(Sheet1!G34,5,4,"****")</f>
        <v>1583****265</v>
      </c>
      <c r="H34" s="10" t="s">
        <v>15</v>
      </c>
    </row>
    <row r="35" ht="22" customHeight="1" spans="1:8">
      <c r="A35" s="8">
        <v>32</v>
      </c>
      <c r="B35" s="9" t="s">
        <v>111</v>
      </c>
      <c r="C35" s="10" t="s">
        <v>11</v>
      </c>
      <c r="D35" s="11" t="str">
        <f>REPLACE(Sheet1!D35,11,4,"****")</f>
        <v>4102212000****5639</v>
      </c>
      <c r="E35" s="12" t="str">
        <f>REPLACE(Sheet1!E35,15,4,"****")</f>
        <v>JX410400202300****</v>
      </c>
      <c r="F35" s="10" t="s">
        <v>14</v>
      </c>
      <c r="G35" s="14" t="str">
        <f>REPLACE(Sheet1!G35,5,4,"****")</f>
        <v>1334****426</v>
      </c>
      <c r="H35" s="10" t="s">
        <v>15</v>
      </c>
    </row>
    <row r="36" ht="22" customHeight="1" spans="1:8">
      <c r="A36" s="8">
        <v>33</v>
      </c>
      <c r="B36" s="9" t="s">
        <v>115</v>
      </c>
      <c r="C36" s="10" t="s">
        <v>11</v>
      </c>
      <c r="D36" s="11" t="str">
        <f>REPLACE(Sheet1!D36,11,4,"****")</f>
        <v>4109272001****7049</v>
      </c>
      <c r="E36" s="12" t="str">
        <f>REPLACE(Sheet1!E36,15,4,"****")</f>
        <v>JX410400202300****</v>
      </c>
      <c r="F36" s="10" t="s">
        <v>14</v>
      </c>
      <c r="G36" s="14" t="str">
        <f>REPLACE(Sheet1!G36,5,4,"****")</f>
        <v>1571****785</v>
      </c>
      <c r="H36" s="10" t="s">
        <v>15</v>
      </c>
    </row>
    <row r="37" ht="22" customHeight="1" spans="1:8">
      <c r="A37" s="8">
        <v>34</v>
      </c>
      <c r="B37" s="9" t="s">
        <v>119</v>
      </c>
      <c r="C37" s="10" t="s">
        <v>11</v>
      </c>
      <c r="D37" s="11" t="str">
        <f>REPLACE(Sheet1!D37,11,4,"****")</f>
        <v>4113272000****2976</v>
      </c>
      <c r="E37" s="12" t="str">
        <f>REPLACE(Sheet1!E37,15,4,"****")</f>
        <v>JX410400202300****</v>
      </c>
      <c r="F37" s="10" t="s">
        <v>14</v>
      </c>
      <c r="G37" s="14" t="str">
        <f>REPLACE(Sheet1!G37,5,4,"****")</f>
        <v>1663****393</v>
      </c>
      <c r="H37" s="10" t="s">
        <v>15</v>
      </c>
    </row>
    <row r="38" ht="22" customHeight="1" spans="1:8">
      <c r="A38" s="8">
        <v>35</v>
      </c>
      <c r="B38" s="9" t="s">
        <v>123</v>
      </c>
      <c r="C38" s="10" t="s">
        <v>11</v>
      </c>
      <c r="D38" s="11" t="str">
        <f>REPLACE(Sheet1!D38,11,4,"****")</f>
        <v>4106212000****5019</v>
      </c>
      <c r="E38" s="12" t="str">
        <f>REPLACE(Sheet1!E38,15,4,"****")</f>
        <v>JX410400202300****</v>
      </c>
      <c r="F38" s="10" t="s">
        <v>14</v>
      </c>
      <c r="G38" s="14" t="str">
        <f>REPLACE(Sheet1!G38,5,4,"****")</f>
        <v>1551****652</v>
      </c>
      <c r="H38" s="10" t="s">
        <v>15</v>
      </c>
    </row>
    <row r="39" ht="22" customHeight="1" spans="1:8">
      <c r="A39" s="8">
        <v>36</v>
      </c>
      <c r="B39" s="9" t="s">
        <v>127</v>
      </c>
      <c r="C39" s="10" t="s">
        <v>11</v>
      </c>
      <c r="D39" s="11" t="str">
        <f>REPLACE(Sheet1!D39,11,4,"****")</f>
        <v>4108222000****1024</v>
      </c>
      <c r="E39" s="12" t="str">
        <f>REPLACE(Sheet1!E39,15,4,"****")</f>
        <v>JX410400202300****</v>
      </c>
      <c r="F39" s="10" t="s">
        <v>14</v>
      </c>
      <c r="G39" s="14" t="str">
        <f>REPLACE(Sheet1!G39,5,4,"****")</f>
        <v>1831****007</v>
      </c>
      <c r="H39" s="10" t="s">
        <v>15</v>
      </c>
    </row>
    <row r="40" ht="22" customHeight="1" spans="1:8">
      <c r="A40" s="8">
        <v>37</v>
      </c>
      <c r="B40" s="9" t="s">
        <v>131</v>
      </c>
      <c r="C40" s="10" t="s">
        <v>11</v>
      </c>
      <c r="D40" s="11" t="str">
        <f>REPLACE(Sheet1!D40,11,4,"****")</f>
        <v>4127281999****1222</v>
      </c>
      <c r="E40" s="12" t="str">
        <f>REPLACE(Sheet1!E40,15,4,"****")</f>
        <v>JX410400202300****</v>
      </c>
      <c r="F40" s="10" t="s">
        <v>14</v>
      </c>
      <c r="G40" s="14" t="str">
        <f>REPLACE(Sheet1!G40,5,4,"****")</f>
        <v>1593****604</v>
      </c>
      <c r="H40" s="10" t="s">
        <v>15</v>
      </c>
    </row>
    <row r="41" ht="22" customHeight="1" spans="1:8">
      <c r="A41" s="8">
        <v>38</v>
      </c>
      <c r="B41" s="9" t="s">
        <v>135</v>
      </c>
      <c r="C41" s="10" t="s">
        <v>11</v>
      </c>
      <c r="D41" s="11" t="str">
        <f>REPLACE(Sheet1!D41,11,4,"****")</f>
        <v>4104821998****2338</v>
      </c>
      <c r="E41" s="12" t="str">
        <f>REPLACE(Sheet1!E41,15,4,"****")</f>
        <v>JX410400202300****</v>
      </c>
      <c r="F41" s="10" t="s">
        <v>14</v>
      </c>
      <c r="G41" s="14" t="str">
        <f>REPLACE(Sheet1!G41,5,4,"****")</f>
        <v>1883****155</v>
      </c>
      <c r="H41" s="10" t="s">
        <v>15</v>
      </c>
    </row>
    <row r="42" customFormat="1" ht="22" customHeight="1" spans="1:8">
      <c r="A42" s="7">
        <v>39</v>
      </c>
      <c r="B42" s="9" t="s">
        <v>139</v>
      </c>
      <c r="C42" s="10" t="s">
        <v>11</v>
      </c>
      <c r="D42" s="11" t="str">
        <f>REPLACE(Sheet1!D42,11,4,"****")</f>
        <v>4116271997****1121</v>
      </c>
      <c r="E42" s="12" t="str">
        <f>REPLACE(Sheet1!E42,15,4,"****")</f>
        <v>JX410400202300****</v>
      </c>
      <c r="F42" s="10" t="s">
        <v>14</v>
      </c>
      <c r="G42" s="14" t="str">
        <f>REPLACE(Sheet1!G42,5,4,"****")</f>
        <v>1733****139</v>
      </c>
      <c r="H42" s="10" t="s">
        <v>15</v>
      </c>
    </row>
    <row r="43" customFormat="1" ht="22" customHeight="1" spans="1:8">
      <c r="A43" s="7">
        <v>40</v>
      </c>
      <c r="B43" s="9" t="s">
        <v>143</v>
      </c>
      <c r="C43" s="10" t="s">
        <v>11</v>
      </c>
      <c r="D43" s="11" t="str">
        <f>REPLACE(Sheet1!D43,11,4,"****")</f>
        <v>4109011998****5524</v>
      </c>
      <c r="E43" s="12" t="str">
        <f>REPLACE(Sheet1!E43,15,4,"****")</f>
        <v>JX410400202300****</v>
      </c>
      <c r="F43" s="10" t="s">
        <v>14</v>
      </c>
      <c r="G43" s="14" t="str">
        <f>REPLACE(Sheet1!G43,5,4,"****")</f>
        <v>1503****565</v>
      </c>
      <c r="H43" s="10" t="s">
        <v>15</v>
      </c>
    </row>
    <row r="44" customFormat="1" ht="22" customHeight="1" spans="1:8">
      <c r="A44" s="7">
        <v>41</v>
      </c>
      <c r="B44" s="9" t="s">
        <v>147</v>
      </c>
      <c r="C44" s="10" t="s">
        <v>11</v>
      </c>
      <c r="D44" s="11" t="str">
        <f>REPLACE(Sheet1!D44,11,4,"****")</f>
        <v>4103812000****0549</v>
      </c>
      <c r="E44" s="12" t="str">
        <f>REPLACE(Sheet1!E44,15,4,"****")</f>
        <v>JX410400202300****</v>
      </c>
      <c r="F44" s="10" t="s">
        <v>14</v>
      </c>
      <c r="G44" s="14" t="str">
        <f>REPLACE(Sheet1!G44,5,4,"****")</f>
        <v>1843****065</v>
      </c>
      <c r="H44" s="10" t="s">
        <v>15</v>
      </c>
    </row>
    <row r="45" customFormat="1" ht="22" customHeight="1" spans="1:8">
      <c r="A45" s="7">
        <v>42</v>
      </c>
      <c r="B45" s="9" t="s">
        <v>151</v>
      </c>
      <c r="C45" s="10" t="s">
        <v>11</v>
      </c>
      <c r="D45" s="11" t="str">
        <f>REPLACE(Sheet1!D45,11,4,"****")</f>
        <v>4107261999****5013</v>
      </c>
      <c r="E45" s="12" t="str">
        <f>REPLACE(Sheet1!E45,15,4,"****")</f>
        <v>JX410400202300****</v>
      </c>
      <c r="F45" s="10" t="s">
        <v>14</v>
      </c>
      <c r="G45" s="14" t="str">
        <f>REPLACE(Sheet1!G45,5,4,"****")</f>
        <v>1879****732</v>
      </c>
      <c r="H45" s="10" t="s">
        <v>15</v>
      </c>
    </row>
    <row r="46" customFormat="1" ht="22" customHeight="1" spans="1:8">
      <c r="A46" s="7">
        <v>43</v>
      </c>
      <c r="B46" s="9" t="s">
        <v>155</v>
      </c>
      <c r="C46" s="10" t="s">
        <v>11</v>
      </c>
      <c r="D46" s="11" t="str">
        <f>REPLACE(Sheet1!D46,11,4,"****")</f>
        <v>4110811998****7259</v>
      </c>
      <c r="E46" s="12" t="str">
        <f>REPLACE(Sheet1!E46,15,4,"****")</f>
        <v>JX410400202300****</v>
      </c>
      <c r="F46" s="10" t="s">
        <v>14</v>
      </c>
      <c r="G46" s="14" t="str">
        <f>REPLACE(Sheet1!G46,5,4,"****")</f>
        <v>1513****733</v>
      </c>
      <c r="H46" s="10" t="s">
        <v>15</v>
      </c>
    </row>
    <row r="47" customFormat="1" ht="22" customHeight="1" spans="1:8">
      <c r="A47" s="7">
        <v>44</v>
      </c>
      <c r="B47" s="9" t="s">
        <v>159</v>
      </c>
      <c r="C47" s="10" t="s">
        <v>11</v>
      </c>
      <c r="D47" s="11" t="str">
        <f>REPLACE(Sheet1!D47,11,4,"****")</f>
        <v>4127222000****3586</v>
      </c>
      <c r="E47" s="12" t="str">
        <f>REPLACE(Sheet1!E47,15,4,"****")</f>
        <v>JX410400202300****</v>
      </c>
      <c r="F47" s="10" t="s">
        <v>14</v>
      </c>
      <c r="G47" s="14" t="str">
        <f>REPLACE(Sheet1!G47,5,4,"****")</f>
        <v>1823****748</v>
      </c>
      <c r="H47" s="10" t="s">
        <v>15</v>
      </c>
    </row>
    <row r="48" customFormat="1" ht="22" customHeight="1" spans="1:8">
      <c r="A48" s="7">
        <v>45</v>
      </c>
      <c r="B48" s="9" t="s">
        <v>163</v>
      </c>
      <c r="C48" s="10" t="s">
        <v>11</v>
      </c>
      <c r="D48" s="11" t="str">
        <f>REPLACE(Sheet1!D48,11,4,"****")</f>
        <v>4110811999****2063</v>
      </c>
      <c r="E48" s="12" t="str">
        <f>REPLACE(Sheet1!E48,15,4,"****")</f>
        <v>JX410400202300****</v>
      </c>
      <c r="F48" s="10" t="s">
        <v>14</v>
      </c>
      <c r="G48" s="14" t="str">
        <f>REPLACE(Sheet1!G48,5,4,"****")</f>
        <v>1513****198</v>
      </c>
      <c r="H48" s="10" t="s">
        <v>15</v>
      </c>
    </row>
    <row r="49" customFormat="1" ht="22" customHeight="1" spans="1:8">
      <c r="A49" s="7">
        <v>46</v>
      </c>
      <c r="B49" s="9" t="s">
        <v>167</v>
      </c>
      <c r="C49" s="10" t="s">
        <v>11</v>
      </c>
      <c r="D49" s="11" t="str">
        <f>REPLACE(Sheet1!D49,11,4,"****")</f>
        <v>4113282000****7766</v>
      </c>
      <c r="E49" s="12" t="str">
        <f>REPLACE(Sheet1!E49,15,4,"****")</f>
        <v>JX410400202300****</v>
      </c>
      <c r="F49" s="10" t="s">
        <v>14</v>
      </c>
      <c r="G49" s="14" t="str">
        <f>REPLACE(Sheet1!G49,5,4,"****")</f>
        <v>1873****760</v>
      </c>
      <c r="H49" s="10" t="s">
        <v>15</v>
      </c>
    </row>
    <row r="50" customFormat="1" ht="22" customHeight="1" spans="1:8">
      <c r="A50" s="7">
        <v>47</v>
      </c>
      <c r="B50" s="9" t="s">
        <v>171</v>
      </c>
      <c r="C50" s="15" t="s">
        <v>11</v>
      </c>
      <c r="D50" s="16" t="str">
        <f>REPLACE(Sheet1!D50,11,4,"****")</f>
        <v>4104821999****9360</v>
      </c>
      <c r="E50" s="12" t="str">
        <f>REPLACE(Sheet1!E50,15,4,"****")</f>
        <v>JX410400202300****</v>
      </c>
      <c r="F50" s="15" t="s">
        <v>14</v>
      </c>
      <c r="G50" s="17" t="str">
        <f>REPLACE(Sheet1!G50,5,4,"****")</f>
        <v>1773****274</v>
      </c>
      <c r="H50" s="15" t="s">
        <v>15</v>
      </c>
    </row>
    <row r="51" customFormat="1" ht="57" customHeight="1" spans="1:8">
      <c r="A51" s="8" t="s">
        <v>175</v>
      </c>
      <c r="B51" s="18"/>
      <c r="C51" s="4" t="s">
        <v>176</v>
      </c>
      <c r="D51" s="4"/>
      <c r="E51" s="4"/>
      <c r="F51" s="4"/>
      <c r="G51" s="4"/>
      <c r="H51" s="4"/>
    </row>
  </sheetData>
  <mergeCells count="4">
    <mergeCell ref="A1:H1"/>
    <mergeCell ref="A2:H2"/>
    <mergeCell ref="A51:B51"/>
    <mergeCell ref="C51:H5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