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<sst xmlns="http://schemas.openxmlformats.org/spreadsheetml/2006/main" count="304" uniqueCount="100">
  <si>
    <t>就业技能培训学员公示台账</t>
  </si>
  <si>
    <t>培训机构（公章）：平顶山市容成职业培训学校          培训班期数：2022年第1期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</si>
  <si>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</si>
  <si>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</si>
  <si>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</si>
  <si>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</si>
  <si>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</si>
  <si>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</si>
  <si>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</si>
  <si>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</si>
  <si>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崔小鸽</t>
  </si>
  <si>
    <t>农村转移就业劳动者</t>
  </si>
  <si>
    <t>410423199207266425</t>
  </si>
  <si>
    <t>JX4104002022003531</t>
  </si>
  <si>
    <t>河南省平顶山市示范区</t>
  </si>
  <si>
    <t>保育员</t>
  </si>
  <si>
    <t>付二双</t>
  </si>
  <si>
    <t>410402199002115648</t>
  </si>
  <si>
    <t>JX4104002022003532</t>
  </si>
  <si>
    <t>郭静静</t>
  </si>
  <si>
    <t>410421198709071524</t>
  </si>
  <si>
    <t>JX4104002022003533</t>
  </si>
  <si>
    <t>韩丽丽</t>
  </si>
  <si>
    <t>410402198306045584</t>
  </si>
  <si>
    <t>JX4104002022003534</t>
  </si>
  <si>
    <t>何懂倩</t>
  </si>
  <si>
    <t>410402200206255525</t>
  </si>
  <si>
    <t>JX4104002022003535</t>
  </si>
  <si>
    <t>康世佳</t>
  </si>
  <si>
    <t>410421200205104521</t>
  </si>
  <si>
    <t>JX4104002022003536</t>
  </si>
  <si>
    <t>孔莹</t>
  </si>
  <si>
    <t>420881199010076182</t>
  </si>
  <si>
    <t>JX4104002022003537</t>
  </si>
  <si>
    <t>李丽</t>
  </si>
  <si>
    <t>410402198109051520</t>
  </si>
  <si>
    <t>JX4104002022003538</t>
  </si>
  <si>
    <t>李美香</t>
  </si>
  <si>
    <t>431125198809082021</t>
  </si>
  <si>
    <t>JX4104002022003539</t>
  </si>
  <si>
    <t>刘金磊</t>
  </si>
  <si>
    <t>410422198810293347</t>
  </si>
  <si>
    <t>JX4104002022003540</t>
  </si>
  <si>
    <t>卢蒙真</t>
  </si>
  <si>
    <t>41040220010711564X</t>
  </si>
  <si>
    <t>JX4104002022003541</t>
  </si>
  <si>
    <t>马艳菲</t>
  </si>
  <si>
    <t>410422199004113326</t>
  </si>
  <si>
    <t>JX4104002022003542</t>
  </si>
  <si>
    <t>彭晓博</t>
  </si>
  <si>
    <t>410402198905225560</t>
  </si>
  <si>
    <t>JX4104002022003543</t>
  </si>
  <si>
    <t>任文会</t>
  </si>
  <si>
    <t>411082198904034827</t>
  </si>
  <si>
    <t>JX4104002022003544</t>
  </si>
  <si>
    <t>孙丽娜</t>
  </si>
  <si>
    <t>410403198505235707</t>
  </si>
  <si>
    <t>JX4104002022003545</t>
  </si>
  <si>
    <t>王妞</t>
  </si>
  <si>
    <t>412826199003057528</t>
  </si>
  <si>
    <t>JX4104002022003546</t>
  </si>
  <si>
    <t>吴佳琦</t>
  </si>
  <si>
    <t>410402200511080100</t>
  </si>
  <si>
    <t>JX4104002022003547</t>
  </si>
  <si>
    <t>许会</t>
  </si>
  <si>
    <t>410402199011165647</t>
  </si>
  <si>
    <t>JX4104002022003548</t>
  </si>
  <si>
    <t>许尚龙</t>
  </si>
  <si>
    <t>410402199410135621</t>
  </si>
  <si>
    <t>JX4104002022003549</t>
  </si>
  <si>
    <t>许团荣</t>
  </si>
  <si>
    <t>410411197504202028</t>
  </si>
  <si>
    <t>JX4104002022003550</t>
  </si>
  <si>
    <t>翟文娅</t>
  </si>
  <si>
    <t>410402200207215605</t>
  </si>
  <si>
    <t>JX4104002022003551</t>
  </si>
  <si>
    <t>张家宝</t>
  </si>
  <si>
    <t>城镇失业人员</t>
  </si>
  <si>
    <t>410402199912115540</t>
  </si>
  <si>
    <t>JX4104002022003552</t>
  </si>
  <si>
    <t>赵影可</t>
  </si>
  <si>
    <t>411025199404085027</t>
  </si>
  <si>
    <t>JX4104002022003553</t>
  </si>
  <si>
    <t>郑书华</t>
  </si>
  <si>
    <t>410422198304072226</t>
  </si>
  <si>
    <t>JX4104002022003554</t>
  </si>
  <si>
    <t>连文峰</t>
  </si>
  <si>
    <t>410421198009230061</t>
  </si>
  <si>
    <t>JX4104002022003555</t>
  </si>
  <si>
    <t>张福伟</t>
  </si>
  <si>
    <t>410423197806044948</t>
  </si>
  <si>
    <t>JX4104002022003556</t>
  </si>
  <si>
    <t>张松亚</t>
  </si>
  <si>
    <t>410423197806073546</t>
  </si>
  <si>
    <t>JX4104002022003557</t>
  </si>
  <si>
    <t>付转鸽</t>
  </si>
  <si>
    <t>410402198608245565</t>
  </si>
  <si>
    <t>JX4104002022003558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</si>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</sst>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176" fontId="3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workbookViewId="0">
      <selection activeCell="N7" sqref="N7"/>
    </sheetView>
  </sheetViews>
  <sheetFormatPr defaultColWidth="9" defaultRowHeight="14.4" outlineLevelCol="7"/>
  <cols>
    <col min="1" max="1" width="3.75" style="1" customWidth="1"/>
    <col min="2" max="2" width="9" customWidth="1"/>
    <col min="3" max="3" width="18.2222222222222" customWidth="1"/>
    <col min="4" max="4" width="21.4444444444444" customWidth="1"/>
    <col min="5" max="5" width="19.6666666666667" style="2" customWidth="1"/>
    <col min="6" max="6" width="21" customWidth="1"/>
    <col min="7" max="7" width="13.1111111111111" customWidth="1"/>
    <col min="8" max="8" width="9.44444444444444" customWidth="1"/>
  </cols>
  <sheetData>
    <row r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8" t="s">
        <v>12</v>
      </c>
      <c r="E4" s="17" t="s">
        <v>13</v>
      </c>
      <c r="F4" s="9" t="s">
        <v>14</v>
      </c>
      <c r="G4" s="9">
        <v>15238260032</v>
      </c>
      <c r="H4" s="9" t="s">
        <v>15</v>
      </c>
    </row>
    <row r="5" ht="22" customHeight="1" spans="1:8">
      <c r="A5" s="8">
        <v>2</v>
      </c>
      <c r="B5" s="9" t="s">
        <v>16</v>
      </c>
      <c r="C5" s="10" t="s">
        <v>11</v>
      </c>
      <c r="D5" s="18" t="s">
        <v>17</v>
      </c>
      <c r="E5" s="17" t="s">
        <v>18</v>
      </c>
      <c r="F5" s="9" t="s">
        <v>14</v>
      </c>
      <c r="G5" s="9">
        <v>13137512388</v>
      </c>
      <c r="H5" s="9" t="s">
        <v>15</v>
      </c>
    </row>
    <row r="6" ht="22" customHeight="1" spans="1:8">
      <c r="A6" s="8">
        <v>3</v>
      </c>
      <c r="B6" s="9" t="s">
        <v>19</v>
      </c>
      <c r="C6" s="10" t="s">
        <v>11</v>
      </c>
      <c r="D6" s="18" t="s">
        <v>20</v>
      </c>
      <c r="E6" s="17" t="s">
        <v>21</v>
      </c>
      <c r="F6" s="9" t="s">
        <v>14</v>
      </c>
      <c r="G6" s="9">
        <v>18768971567</v>
      </c>
      <c r="H6" s="9" t="s">
        <v>15</v>
      </c>
    </row>
    <row r="7" ht="22" customHeight="1" spans="1:8">
      <c r="A7" s="8">
        <v>4</v>
      </c>
      <c r="B7" s="9" t="s">
        <v>22</v>
      </c>
      <c r="C7" s="10" t="s">
        <v>11</v>
      </c>
      <c r="D7" s="18" t="s">
        <v>23</v>
      </c>
      <c r="E7" s="17" t="s">
        <v>24</v>
      </c>
      <c r="F7" s="9" t="s">
        <v>14</v>
      </c>
      <c r="G7" s="9">
        <v>13461112155</v>
      </c>
      <c r="H7" s="9" t="s">
        <v>15</v>
      </c>
    </row>
    <row r="8" ht="22" customHeight="1" spans="1:8">
      <c r="A8" s="8">
        <v>5</v>
      </c>
      <c r="B8" s="9" t="s">
        <v>25</v>
      </c>
      <c r="C8" s="10" t="s">
        <v>11</v>
      </c>
      <c r="D8" s="9" t="s">
        <v>26</v>
      </c>
      <c r="E8" s="17" t="s">
        <v>27</v>
      </c>
      <c r="F8" s="9" t="s">
        <v>14</v>
      </c>
      <c r="G8" s="9">
        <v>16692515157</v>
      </c>
      <c r="H8" s="9" t="s">
        <v>15</v>
      </c>
    </row>
    <row r="9" ht="22" customHeight="1" spans="1:8">
      <c r="A9" s="8">
        <v>6</v>
      </c>
      <c r="B9" s="9" t="s">
        <v>28</v>
      </c>
      <c r="C9" s="10" t="s">
        <v>11</v>
      </c>
      <c r="D9" s="9" t="s">
        <v>29</v>
      </c>
      <c r="E9" s="17" t="s">
        <v>30</v>
      </c>
      <c r="F9" s="9" t="s">
        <v>14</v>
      </c>
      <c r="G9" s="9">
        <v>15093768537</v>
      </c>
      <c r="H9" s="9" t="s">
        <v>15</v>
      </c>
    </row>
    <row r="10" ht="22" customHeight="1" spans="1:8">
      <c r="A10" s="8">
        <v>7</v>
      </c>
      <c r="B10" s="9" t="s">
        <v>31</v>
      </c>
      <c r="C10" s="10" t="s">
        <v>11</v>
      </c>
      <c r="D10" s="18" t="s">
        <v>32</v>
      </c>
      <c r="E10" s="17" t="s">
        <v>33</v>
      </c>
      <c r="F10" s="9" t="s">
        <v>14</v>
      </c>
      <c r="G10" s="9">
        <v>15237501770</v>
      </c>
      <c r="H10" s="9" t="s">
        <v>15</v>
      </c>
    </row>
    <row r="11" ht="22" customHeight="1" spans="1:8">
      <c r="A11" s="8">
        <v>8</v>
      </c>
      <c r="B11" s="9" t="s">
        <v>34</v>
      </c>
      <c r="C11" s="10" t="s">
        <v>11</v>
      </c>
      <c r="D11" s="9" t="s">
        <v>35</v>
      </c>
      <c r="E11" s="17" t="s">
        <v>36</v>
      </c>
      <c r="F11" s="9" t="s">
        <v>14</v>
      </c>
      <c r="G11" s="9">
        <v>13782436737</v>
      </c>
      <c r="H11" s="9" t="s">
        <v>15</v>
      </c>
    </row>
    <row r="12" ht="22" customHeight="1" spans="1:8">
      <c r="A12" s="8">
        <v>9</v>
      </c>
      <c r="B12" s="9" t="s">
        <v>37</v>
      </c>
      <c r="C12" s="10" t="s">
        <v>11</v>
      </c>
      <c r="D12" s="18" t="s">
        <v>38</v>
      </c>
      <c r="E12" s="17" t="s">
        <v>39</v>
      </c>
      <c r="F12" s="9" t="s">
        <v>14</v>
      </c>
      <c r="G12" s="9">
        <v>18837566701</v>
      </c>
      <c r="H12" s="9" t="s">
        <v>15</v>
      </c>
    </row>
    <row r="13" ht="22" customHeight="1" spans="1:8">
      <c r="A13" s="8">
        <v>10</v>
      </c>
      <c r="B13" s="9" t="s">
        <v>40</v>
      </c>
      <c r="C13" s="10" t="s">
        <v>11</v>
      </c>
      <c r="D13" s="9" t="s">
        <v>41</v>
      </c>
      <c r="E13" s="17" t="s">
        <v>42</v>
      </c>
      <c r="F13" s="9" t="s">
        <v>14</v>
      </c>
      <c r="G13" s="9">
        <v>18317631008</v>
      </c>
      <c r="H13" s="9" t="s">
        <v>15</v>
      </c>
    </row>
    <row r="14" ht="22" customHeight="1" spans="1:8">
      <c r="A14" s="8">
        <v>11</v>
      </c>
      <c r="B14" s="9" t="s">
        <v>43</v>
      </c>
      <c r="C14" s="10" t="s">
        <v>11</v>
      </c>
      <c r="D14" s="9" t="s">
        <v>44</v>
      </c>
      <c r="E14" s="17" t="s">
        <v>45</v>
      </c>
      <c r="F14" s="9" t="s">
        <v>14</v>
      </c>
      <c r="G14" s="9">
        <v>15037530829</v>
      </c>
      <c r="H14" s="9" t="s">
        <v>15</v>
      </c>
    </row>
    <row r="15" ht="22" customHeight="1" spans="1:8">
      <c r="A15" s="8">
        <v>12</v>
      </c>
      <c r="B15" s="9" t="s">
        <v>46</v>
      </c>
      <c r="C15" s="10" t="s">
        <v>11</v>
      </c>
      <c r="D15" s="18" t="s">
        <v>47</v>
      </c>
      <c r="E15" s="17" t="s">
        <v>48</v>
      </c>
      <c r="F15" s="9" t="s">
        <v>14</v>
      </c>
      <c r="G15" s="9">
        <v>13137512388</v>
      </c>
      <c r="H15" s="9" t="s">
        <v>15</v>
      </c>
    </row>
    <row r="16" ht="22" customHeight="1" spans="1:8">
      <c r="A16" s="8">
        <v>13</v>
      </c>
      <c r="B16" s="9" t="s">
        <v>49</v>
      </c>
      <c r="C16" s="10" t="s">
        <v>11</v>
      </c>
      <c r="D16" s="18" t="s">
        <v>50</v>
      </c>
      <c r="E16" s="17" t="s">
        <v>51</v>
      </c>
      <c r="F16" s="9" t="s">
        <v>14</v>
      </c>
      <c r="G16" s="9">
        <v>17837580375</v>
      </c>
      <c r="H16" s="9" t="s">
        <v>15</v>
      </c>
    </row>
    <row r="17" ht="22" customHeight="1" spans="1:8">
      <c r="A17" s="8">
        <v>14</v>
      </c>
      <c r="B17" s="9" t="s">
        <v>52</v>
      </c>
      <c r="C17" s="10" t="s">
        <v>11</v>
      </c>
      <c r="D17" s="9" t="s">
        <v>53</v>
      </c>
      <c r="E17" s="17" t="s">
        <v>54</v>
      </c>
      <c r="F17" s="9" t="s">
        <v>14</v>
      </c>
      <c r="G17" s="9">
        <v>17703904197</v>
      </c>
      <c r="H17" s="9" t="s">
        <v>15</v>
      </c>
    </row>
    <row r="18" ht="22" customHeight="1" spans="1:8">
      <c r="A18" s="8">
        <v>15</v>
      </c>
      <c r="B18" s="9" t="s">
        <v>55</v>
      </c>
      <c r="C18" s="10" t="s">
        <v>11</v>
      </c>
      <c r="D18" s="18" t="s">
        <v>56</v>
      </c>
      <c r="E18" s="17" t="s">
        <v>57</v>
      </c>
      <c r="F18" s="9" t="s">
        <v>14</v>
      </c>
      <c r="G18" s="9">
        <v>15038857463</v>
      </c>
      <c r="H18" s="9" t="s">
        <v>15</v>
      </c>
    </row>
    <row r="19" ht="22" customHeight="1" spans="1:8">
      <c r="A19" s="8">
        <v>16</v>
      </c>
      <c r="B19" s="9" t="s">
        <v>58</v>
      </c>
      <c r="C19" s="10" t="s">
        <v>11</v>
      </c>
      <c r="D19" s="18" t="s">
        <v>59</v>
      </c>
      <c r="E19" s="17" t="s">
        <v>60</v>
      </c>
      <c r="F19" s="9" t="s">
        <v>14</v>
      </c>
      <c r="G19" s="9">
        <v>17730828881</v>
      </c>
      <c r="H19" s="9" t="s">
        <v>15</v>
      </c>
    </row>
    <row r="20" ht="22" customHeight="1" spans="1:8">
      <c r="A20" s="8">
        <v>17</v>
      </c>
      <c r="B20" s="9" t="s">
        <v>61</v>
      </c>
      <c r="C20" s="10" t="s">
        <v>11</v>
      </c>
      <c r="D20" s="18" t="s">
        <v>62</v>
      </c>
      <c r="E20" s="17" t="s">
        <v>63</v>
      </c>
      <c r="F20" s="9" t="s">
        <v>14</v>
      </c>
      <c r="G20" s="9">
        <v>17530887715</v>
      </c>
      <c r="H20" s="9" t="s">
        <v>15</v>
      </c>
    </row>
    <row r="21" ht="22" customHeight="1" spans="1:8">
      <c r="A21" s="8">
        <v>18</v>
      </c>
      <c r="B21" s="9" t="s">
        <v>64</v>
      </c>
      <c r="C21" s="10" t="s">
        <v>11</v>
      </c>
      <c r="D21" s="18" t="s">
        <v>65</v>
      </c>
      <c r="E21" s="17" t="s">
        <v>66</v>
      </c>
      <c r="F21" s="9" t="s">
        <v>14</v>
      </c>
      <c r="G21" s="9">
        <v>18749604980</v>
      </c>
      <c r="H21" s="9" t="s">
        <v>15</v>
      </c>
    </row>
    <row r="22" ht="22" customHeight="1" spans="1:8">
      <c r="A22" s="8">
        <v>19</v>
      </c>
      <c r="B22" s="9" t="s">
        <v>67</v>
      </c>
      <c r="C22" s="10" t="s">
        <v>11</v>
      </c>
      <c r="D22" s="18" t="s">
        <v>68</v>
      </c>
      <c r="E22" s="17" t="s">
        <v>69</v>
      </c>
      <c r="F22" s="9" t="s">
        <v>14</v>
      </c>
      <c r="G22" s="9">
        <v>16638675980</v>
      </c>
      <c r="H22" s="9" t="s">
        <v>15</v>
      </c>
    </row>
    <row r="23" ht="22" customHeight="1" spans="1:8">
      <c r="A23" s="8">
        <v>20</v>
      </c>
      <c r="B23" s="9" t="s">
        <v>70</v>
      </c>
      <c r="C23" s="10" t="s">
        <v>11</v>
      </c>
      <c r="D23" s="18" t="s">
        <v>71</v>
      </c>
      <c r="E23" s="17" t="s">
        <v>72</v>
      </c>
      <c r="F23" s="9" t="s">
        <v>14</v>
      </c>
      <c r="G23" s="9">
        <v>13803905476</v>
      </c>
      <c r="H23" s="9" t="s">
        <v>15</v>
      </c>
    </row>
    <row r="24" ht="22" customHeight="1" spans="1:8">
      <c r="A24" s="8">
        <v>21</v>
      </c>
      <c r="B24" s="9" t="s">
        <v>73</v>
      </c>
      <c r="C24" s="10" t="s">
        <v>11</v>
      </c>
      <c r="D24" s="9" t="s">
        <v>74</v>
      </c>
      <c r="E24" s="17" t="s">
        <v>75</v>
      </c>
      <c r="F24" s="9" t="s">
        <v>14</v>
      </c>
      <c r="G24" s="9">
        <v>18837511625</v>
      </c>
      <c r="H24" s="9" t="s">
        <v>15</v>
      </c>
    </row>
    <row r="25" ht="22" customHeight="1" spans="1:8">
      <c r="A25" s="8">
        <v>22</v>
      </c>
      <c r="B25" s="9" t="s">
        <v>76</v>
      </c>
      <c r="C25" s="10" t="s">
        <v>77</v>
      </c>
      <c r="D25" s="9" t="s">
        <v>78</v>
      </c>
      <c r="E25" s="17" t="s">
        <v>79</v>
      </c>
      <c r="F25" s="9" t="s">
        <v>14</v>
      </c>
      <c r="G25" s="9">
        <v>15893478286</v>
      </c>
      <c r="H25" s="9" t="s">
        <v>15</v>
      </c>
    </row>
    <row r="26" ht="22" customHeight="1" spans="1:8">
      <c r="A26" s="8">
        <v>23</v>
      </c>
      <c r="B26" s="9" t="s">
        <v>80</v>
      </c>
      <c r="C26" s="10" t="s">
        <v>11</v>
      </c>
      <c r="D26" s="18" t="s">
        <v>81</v>
      </c>
      <c r="E26" s="17" t="s">
        <v>82</v>
      </c>
      <c r="F26" s="9" t="s">
        <v>14</v>
      </c>
      <c r="G26" s="9">
        <v>15237526650</v>
      </c>
      <c r="H26" s="9" t="s">
        <v>15</v>
      </c>
    </row>
    <row r="27" ht="22" customHeight="1" spans="1:8">
      <c r="A27" s="8">
        <v>24</v>
      </c>
      <c r="B27" s="9" t="s">
        <v>83</v>
      </c>
      <c r="C27" s="10" t="s">
        <v>11</v>
      </c>
      <c r="D27" s="9" t="s">
        <v>84</v>
      </c>
      <c r="E27" s="17" t="s">
        <v>85</v>
      </c>
      <c r="F27" s="9" t="s">
        <v>14</v>
      </c>
      <c r="G27" s="9">
        <v>18537519937</v>
      </c>
      <c r="H27" s="9" t="s">
        <v>15</v>
      </c>
    </row>
    <row r="28" ht="22" customHeight="1" spans="1:8">
      <c r="A28" s="8">
        <v>25</v>
      </c>
      <c r="B28" s="9" t="s">
        <v>86</v>
      </c>
      <c r="C28" s="10" t="s">
        <v>11</v>
      </c>
      <c r="D28" s="18" t="s">
        <v>87</v>
      </c>
      <c r="E28" s="17" t="s">
        <v>88</v>
      </c>
      <c r="F28" s="9" t="s">
        <v>14</v>
      </c>
      <c r="G28" s="9">
        <v>13461263639</v>
      </c>
      <c r="H28" s="9" t="s">
        <v>15</v>
      </c>
    </row>
    <row r="29" ht="22" customHeight="1" spans="1:8">
      <c r="A29" s="8">
        <v>26</v>
      </c>
      <c r="B29" s="9" t="s">
        <v>89</v>
      </c>
      <c r="C29" s="10" t="s">
        <v>11</v>
      </c>
      <c r="D29" s="18" t="s">
        <v>90</v>
      </c>
      <c r="E29" s="17" t="s">
        <v>91</v>
      </c>
      <c r="F29" s="9" t="s">
        <v>14</v>
      </c>
      <c r="G29" s="9">
        <v>13837508749</v>
      </c>
      <c r="H29" s="9" t="s">
        <v>15</v>
      </c>
    </row>
    <row r="30" ht="22" customHeight="1" spans="1:8">
      <c r="A30" s="8">
        <v>27</v>
      </c>
      <c r="B30" s="9" t="s">
        <v>92</v>
      </c>
      <c r="C30" s="10" t="s">
        <v>11</v>
      </c>
      <c r="D30" s="9" t="s">
        <v>93</v>
      </c>
      <c r="E30" s="17" t="s">
        <v>94</v>
      </c>
      <c r="F30" s="9" t="s">
        <v>14</v>
      </c>
      <c r="G30" s="9">
        <v>13071783059</v>
      </c>
      <c r="H30" s="9" t="s">
        <v>15</v>
      </c>
    </row>
    <row r="31" ht="22" customHeight="1" spans="1:8">
      <c r="A31" s="8">
        <v>28</v>
      </c>
      <c r="B31" s="9" t="s">
        <v>95</v>
      </c>
      <c r="C31" s="10" t="s">
        <v>11</v>
      </c>
      <c r="D31" s="9" t="s">
        <v>96</v>
      </c>
      <c r="E31" s="17" t="s">
        <v>97</v>
      </c>
      <c r="F31" s="9" t="s">
        <v>14</v>
      </c>
      <c r="G31" s="9">
        <v>15637574399</v>
      </c>
      <c r="H31" s="9" t="s">
        <v>15</v>
      </c>
    </row>
    <row r="32" customFormat="1" ht="57" customHeight="1" spans="1:8">
      <c r="A32" s="8" t="s">
        <v>98</v>
      </c>
      <c r="B32" s="14"/>
      <c r="C32" s="15" t="s">
        <v>99</v>
      </c>
      <c r="D32" s="16"/>
      <c r="E32" s="16"/>
      <c r="F32" s="16"/>
      <c r="G32" s="16"/>
      <c r="H32" s="16"/>
    </row>
  </sheetData>
  <mergeCells count="4">
    <mergeCell ref="A1:H1"/>
    <mergeCell ref="A2:H2"/>
    <mergeCell ref="A32:B32"/>
    <mergeCell ref="C32:H32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A1" sqref="A1:H2"/>
    </sheetView>
  </sheetViews>
  <sheetFormatPr defaultColWidth="9" defaultRowHeight="14.4" outlineLevelCol="7"/>
  <cols>
    <col min="1" max="1" width="3.75" style="1" customWidth="1"/>
    <col min="2" max="2" width="9" customWidth="1"/>
    <col min="3" max="3" width="18.2222222222222" customWidth="1"/>
    <col min="4" max="4" width="21.4444444444444" customWidth="1"/>
    <col min="5" max="5" width="19.6666666666667" style="2" customWidth="1"/>
    <col min="6" max="6" width="21" customWidth="1"/>
    <col min="7" max="7" width="13.1111111111111" customWidth="1"/>
    <col min="8" max="8" width="9.44444444444444" customWidth="1"/>
  </cols>
  <sheetData>
    <row r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8">
        <v>1</v>
      </c>
      <c r="B4" s="9" t="s">
        <v>10</v>
      </c>
      <c r="C4" s="10" t="s">
        <v>11</v>
      </c>
      <c r="D4" s="11" t="str">
        <f>REPLACE(Sheet1!D4,11,4,"****")</f>
        <v>4104231992****6425</v>
      </c>
      <c r="E4" s="12" t="str">
        <f>REPLACE(Sheet1!E4,15,4,"****")</f>
        <v>JX410400202200****</v>
      </c>
      <c r="F4" s="9" t="s">
        <v>14</v>
      </c>
      <c r="G4" s="13" t="str">
        <f>REPLACE(Sheet1!G4,5,4,"****")</f>
        <v>1523****032</v>
      </c>
      <c r="H4" s="9" t="s">
        <v>15</v>
      </c>
    </row>
    <row r="5" ht="22" customHeight="1" spans="1:8">
      <c r="A5" s="8">
        <v>2</v>
      </c>
      <c r="B5" s="9" t="s">
        <v>16</v>
      </c>
      <c r="C5" s="10" t="s">
        <v>11</v>
      </c>
      <c r="D5" s="11" t="str">
        <f>REPLACE(Sheet1!D5,11,4,"****")</f>
        <v>4104021990****5648</v>
      </c>
      <c r="E5" s="12" t="str">
        <f>REPLACE(Sheet1!E5,15,4,"****")</f>
        <v>JX410400202200****</v>
      </c>
      <c r="F5" s="9" t="s">
        <v>14</v>
      </c>
      <c r="G5" s="13" t="str">
        <f>REPLACE(Sheet1!G5,5,4,"****")</f>
        <v>1313****388</v>
      </c>
      <c r="H5" s="9" t="s">
        <v>15</v>
      </c>
    </row>
    <row r="6" ht="22" customHeight="1" spans="1:8">
      <c r="A6" s="8">
        <v>3</v>
      </c>
      <c r="B6" s="9" t="s">
        <v>19</v>
      </c>
      <c r="C6" s="10" t="s">
        <v>11</v>
      </c>
      <c r="D6" s="11" t="str">
        <f>REPLACE(Sheet1!D6,11,4,"****")</f>
        <v>4104211987****1524</v>
      </c>
      <c r="E6" s="12" t="str">
        <f>REPLACE(Sheet1!E6,15,4,"****")</f>
        <v>JX410400202200****</v>
      </c>
      <c r="F6" s="9" t="s">
        <v>14</v>
      </c>
      <c r="G6" s="13" t="str">
        <f>REPLACE(Sheet1!G6,5,4,"****")</f>
        <v>1876****567</v>
      </c>
      <c r="H6" s="9" t="s">
        <v>15</v>
      </c>
    </row>
    <row r="7" ht="22" customHeight="1" spans="1:8">
      <c r="A7" s="8">
        <v>4</v>
      </c>
      <c r="B7" s="9" t="s">
        <v>22</v>
      </c>
      <c r="C7" s="10" t="s">
        <v>11</v>
      </c>
      <c r="D7" s="11" t="str">
        <f>REPLACE(Sheet1!D7,11,4,"****")</f>
        <v>4104021983****5584</v>
      </c>
      <c r="E7" s="12" t="str">
        <f>REPLACE(Sheet1!E7,15,4,"****")</f>
        <v>JX410400202200****</v>
      </c>
      <c r="F7" s="9" t="s">
        <v>14</v>
      </c>
      <c r="G7" s="13" t="str">
        <f>REPLACE(Sheet1!G7,5,4,"****")</f>
        <v>1346****155</v>
      </c>
      <c r="H7" s="9" t="s">
        <v>15</v>
      </c>
    </row>
    <row r="8" ht="22" customHeight="1" spans="1:8">
      <c r="A8" s="8">
        <v>5</v>
      </c>
      <c r="B8" s="9" t="s">
        <v>25</v>
      </c>
      <c r="C8" s="10" t="s">
        <v>11</v>
      </c>
      <c r="D8" s="11" t="str">
        <f>REPLACE(Sheet1!D8,11,4,"****")</f>
        <v>4104022002****5525</v>
      </c>
      <c r="E8" s="12" t="str">
        <f>REPLACE(Sheet1!E8,15,4,"****")</f>
        <v>JX410400202200****</v>
      </c>
      <c r="F8" s="9" t="s">
        <v>14</v>
      </c>
      <c r="G8" s="13" t="str">
        <f>REPLACE(Sheet1!G8,5,4,"****")</f>
        <v>1669****157</v>
      </c>
      <c r="H8" s="9" t="s">
        <v>15</v>
      </c>
    </row>
    <row r="9" ht="22" customHeight="1" spans="1:8">
      <c r="A9" s="8">
        <v>6</v>
      </c>
      <c r="B9" s="9" t="s">
        <v>28</v>
      </c>
      <c r="C9" s="10" t="s">
        <v>11</v>
      </c>
      <c r="D9" s="11" t="str">
        <f>REPLACE(Sheet1!D9,11,4,"****")</f>
        <v>4104212002****4521</v>
      </c>
      <c r="E9" s="12" t="str">
        <f>REPLACE(Sheet1!E9,15,4,"****")</f>
        <v>JX410400202200****</v>
      </c>
      <c r="F9" s="9" t="s">
        <v>14</v>
      </c>
      <c r="G9" s="13" t="str">
        <f>REPLACE(Sheet1!G9,5,4,"****")</f>
        <v>1509****537</v>
      </c>
      <c r="H9" s="9" t="s">
        <v>15</v>
      </c>
    </row>
    <row r="10" ht="22" customHeight="1" spans="1:8">
      <c r="A10" s="8">
        <v>7</v>
      </c>
      <c r="B10" s="9" t="s">
        <v>31</v>
      </c>
      <c r="C10" s="10" t="s">
        <v>11</v>
      </c>
      <c r="D10" s="11" t="str">
        <f>REPLACE(Sheet1!D10,11,4,"****")</f>
        <v>4208811990****6182</v>
      </c>
      <c r="E10" s="12" t="str">
        <f>REPLACE(Sheet1!E10,15,4,"****")</f>
        <v>JX410400202200****</v>
      </c>
      <c r="F10" s="9" t="s">
        <v>14</v>
      </c>
      <c r="G10" s="13" t="str">
        <f>REPLACE(Sheet1!G10,5,4,"****")</f>
        <v>1523****770</v>
      </c>
      <c r="H10" s="9" t="s">
        <v>15</v>
      </c>
    </row>
    <row r="11" ht="22" customHeight="1" spans="1:8">
      <c r="A11" s="8">
        <v>8</v>
      </c>
      <c r="B11" s="9" t="s">
        <v>34</v>
      </c>
      <c r="C11" s="10" t="s">
        <v>11</v>
      </c>
      <c r="D11" s="11" t="str">
        <f>REPLACE(Sheet1!D11,11,4,"****")</f>
        <v>4104021981****1520</v>
      </c>
      <c r="E11" s="12" t="str">
        <f>REPLACE(Sheet1!E11,15,4,"****")</f>
        <v>JX410400202200****</v>
      </c>
      <c r="F11" s="9" t="s">
        <v>14</v>
      </c>
      <c r="G11" s="13" t="str">
        <f>REPLACE(Sheet1!G11,5,4,"****")</f>
        <v>1378****737</v>
      </c>
      <c r="H11" s="9" t="s">
        <v>15</v>
      </c>
    </row>
    <row r="12" ht="22" customHeight="1" spans="1:8">
      <c r="A12" s="8">
        <v>9</v>
      </c>
      <c r="B12" s="9" t="s">
        <v>37</v>
      </c>
      <c r="C12" s="10" t="s">
        <v>11</v>
      </c>
      <c r="D12" s="11" t="str">
        <f>REPLACE(Sheet1!D12,11,4,"****")</f>
        <v>4311251988****2021</v>
      </c>
      <c r="E12" s="12" t="str">
        <f>REPLACE(Sheet1!E12,15,4,"****")</f>
        <v>JX410400202200****</v>
      </c>
      <c r="F12" s="9" t="s">
        <v>14</v>
      </c>
      <c r="G12" s="13" t="str">
        <f>REPLACE(Sheet1!G12,5,4,"****")</f>
        <v>1883****701</v>
      </c>
      <c r="H12" s="9" t="s">
        <v>15</v>
      </c>
    </row>
    <row r="13" ht="22" customHeight="1" spans="1:8">
      <c r="A13" s="8">
        <v>10</v>
      </c>
      <c r="B13" s="9" t="s">
        <v>40</v>
      </c>
      <c r="C13" s="10" t="s">
        <v>11</v>
      </c>
      <c r="D13" s="11" t="str">
        <f>REPLACE(Sheet1!D13,11,4,"****")</f>
        <v>4104221988****3347</v>
      </c>
      <c r="E13" s="12" t="str">
        <f>REPLACE(Sheet1!E13,15,4,"****")</f>
        <v>JX410400202200****</v>
      </c>
      <c r="F13" s="9" t="s">
        <v>14</v>
      </c>
      <c r="G13" s="13" t="str">
        <f>REPLACE(Sheet1!G13,5,4,"****")</f>
        <v>1831****008</v>
      </c>
      <c r="H13" s="9" t="s">
        <v>15</v>
      </c>
    </row>
    <row r="14" ht="22" customHeight="1" spans="1:8">
      <c r="A14" s="8">
        <v>11</v>
      </c>
      <c r="B14" s="9" t="s">
        <v>43</v>
      </c>
      <c r="C14" s="10" t="s">
        <v>11</v>
      </c>
      <c r="D14" s="11" t="str">
        <f>REPLACE(Sheet1!D14,11,4,"****")</f>
        <v>4104022001****564X</v>
      </c>
      <c r="E14" s="12" t="str">
        <f>REPLACE(Sheet1!E14,15,4,"****")</f>
        <v>JX410400202200****</v>
      </c>
      <c r="F14" s="9" t="s">
        <v>14</v>
      </c>
      <c r="G14" s="13" t="str">
        <f>REPLACE(Sheet1!G14,5,4,"****")</f>
        <v>1503****829</v>
      </c>
      <c r="H14" s="9" t="s">
        <v>15</v>
      </c>
    </row>
    <row r="15" ht="22" customHeight="1" spans="1:8">
      <c r="A15" s="8">
        <v>12</v>
      </c>
      <c r="B15" s="9" t="s">
        <v>46</v>
      </c>
      <c r="C15" s="10" t="s">
        <v>11</v>
      </c>
      <c r="D15" s="11" t="str">
        <f>REPLACE(Sheet1!D15,11,4,"****")</f>
        <v>4104221990****3326</v>
      </c>
      <c r="E15" s="12" t="str">
        <f>REPLACE(Sheet1!E15,15,4,"****")</f>
        <v>JX410400202200****</v>
      </c>
      <c r="F15" s="9" t="s">
        <v>14</v>
      </c>
      <c r="G15" s="13" t="str">
        <f>REPLACE(Sheet1!G15,5,4,"****")</f>
        <v>1313****388</v>
      </c>
      <c r="H15" s="9" t="s">
        <v>15</v>
      </c>
    </row>
    <row r="16" ht="22" customHeight="1" spans="1:8">
      <c r="A16" s="8">
        <v>13</v>
      </c>
      <c r="B16" s="9" t="s">
        <v>49</v>
      </c>
      <c r="C16" s="10" t="s">
        <v>11</v>
      </c>
      <c r="D16" s="11" t="str">
        <f>REPLACE(Sheet1!D16,11,4,"****")</f>
        <v>4104021989****5560</v>
      </c>
      <c r="E16" s="12" t="str">
        <f>REPLACE(Sheet1!E16,15,4,"****")</f>
        <v>JX410400202200****</v>
      </c>
      <c r="F16" s="9" t="s">
        <v>14</v>
      </c>
      <c r="G16" s="13" t="str">
        <f>REPLACE(Sheet1!G16,5,4,"****")</f>
        <v>1783****375</v>
      </c>
      <c r="H16" s="9" t="s">
        <v>15</v>
      </c>
    </row>
    <row r="17" ht="22" customHeight="1" spans="1:8">
      <c r="A17" s="8">
        <v>14</v>
      </c>
      <c r="B17" s="9" t="s">
        <v>52</v>
      </c>
      <c r="C17" s="10" t="s">
        <v>11</v>
      </c>
      <c r="D17" s="11" t="str">
        <f>REPLACE(Sheet1!D17,11,4,"****")</f>
        <v>4110821989****4827</v>
      </c>
      <c r="E17" s="12" t="str">
        <f>REPLACE(Sheet1!E17,15,4,"****")</f>
        <v>JX410400202200****</v>
      </c>
      <c r="F17" s="9" t="s">
        <v>14</v>
      </c>
      <c r="G17" s="13" t="str">
        <f>REPLACE(Sheet1!G17,5,4,"****")</f>
        <v>1770****197</v>
      </c>
      <c r="H17" s="9" t="s">
        <v>15</v>
      </c>
    </row>
    <row r="18" ht="22" customHeight="1" spans="1:8">
      <c r="A18" s="8">
        <v>15</v>
      </c>
      <c r="B18" s="9" t="s">
        <v>55</v>
      </c>
      <c r="C18" s="10" t="s">
        <v>11</v>
      </c>
      <c r="D18" s="11" t="str">
        <f>REPLACE(Sheet1!D18,11,4,"****")</f>
        <v>4104031985****5707</v>
      </c>
      <c r="E18" s="12" t="str">
        <f>REPLACE(Sheet1!E18,15,4,"****")</f>
        <v>JX410400202200****</v>
      </c>
      <c r="F18" s="9" t="s">
        <v>14</v>
      </c>
      <c r="G18" s="13" t="str">
        <f>REPLACE(Sheet1!G18,5,4,"****")</f>
        <v>1503****463</v>
      </c>
      <c r="H18" s="9" t="s">
        <v>15</v>
      </c>
    </row>
    <row r="19" ht="22" customHeight="1" spans="1:8">
      <c r="A19" s="8">
        <v>16</v>
      </c>
      <c r="B19" s="9" t="s">
        <v>58</v>
      </c>
      <c r="C19" s="10" t="s">
        <v>11</v>
      </c>
      <c r="D19" s="11" t="str">
        <f>REPLACE(Sheet1!D19,11,4,"****")</f>
        <v>4128261990****7528</v>
      </c>
      <c r="E19" s="12" t="str">
        <f>REPLACE(Sheet1!E19,15,4,"****")</f>
        <v>JX410400202200****</v>
      </c>
      <c r="F19" s="9" t="s">
        <v>14</v>
      </c>
      <c r="G19" s="13" t="str">
        <f>REPLACE(Sheet1!G19,5,4,"****")</f>
        <v>1773****881</v>
      </c>
      <c r="H19" s="9" t="s">
        <v>15</v>
      </c>
    </row>
    <row r="20" ht="22" customHeight="1" spans="1:8">
      <c r="A20" s="8">
        <v>17</v>
      </c>
      <c r="B20" s="9" t="s">
        <v>61</v>
      </c>
      <c r="C20" s="10" t="s">
        <v>11</v>
      </c>
      <c r="D20" s="11" t="str">
        <f>REPLACE(Sheet1!D20,11,4,"****")</f>
        <v>4104022005****0100</v>
      </c>
      <c r="E20" s="12" t="str">
        <f>REPLACE(Sheet1!E20,15,4,"****")</f>
        <v>JX410400202200****</v>
      </c>
      <c r="F20" s="9" t="s">
        <v>14</v>
      </c>
      <c r="G20" s="13" t="str">
        <f>REPLACE(Sheet1!G20,5,4,"****")</f>
        <v>1753****715</v>
      </c>
      <c r="H20" s="9" t="s">
        <v>15</v>
      </c>
    </row>
    <row r="21" ht="22" customHeight="1" spans="1:8">
      <c r="A21" s="8">
        <v>18</v>
      </c>
      <c r="B21" s="9" t="s">
        <v>64</v>
      </c>
      <c r="C21" s="10" t="s">
        <v>11</v>
      </c>
      <c r="D21" s="11" t="str">
        <f>REPLACE(Sheet1!D21,11,4,"****")</f>
        <v>4104021990****5647</v>
      </c>
      <c r="E21" s="12" t="str">
        <f>REPLACE(Sheet1!E21,15,4,"****")</f>
        <v>JX410400202200****</v>
      </c>
      <c r="F21" s="9" t="s">
        <v>14</v>
      </c>
      <c r="G21" s="13" t="str">
        <f>REPLACE(Sheet1!G21,5,4,"****")</f>
        <v>1874****980</v>
      </c>
      <c r="H21" s="9" t="s">
        <v>15</v>
      </c>
    </row>
    <row r="22" ht="22" customHeight="1" spans="1:8">
      <c r="A22" s="8">
        <v>19</v>
      </c>
      <c r="B22" s="9" t="s">
        <v>67</v>
      </c>
      <c r="C22" s="10" t="s">
        <v>11</v>
      </c>
      <c r="D22" s="11" t="str">
        <f>REPLACE(Sheet1!D22,11,4,"****")</f>
        <v>4104021994****5621</v>
      </c>
      <c r="E22" s="12" t="str">
        <f>REPLACE(Sheet1!E22,15,4,"****")</f>
        <v>JX410400202200****</v>
      </c>
      <c r="F22" s="9" t="s">
        <v>14</v>
      </c>
      <c r="G22" s="13" t="str">
        <f>REPLACE(Sheet1!G22,5,4,"****")</f>
        <v>1663****980</v>
      </c>
      <c r="H22" s="9" t="s">
        <v>15</v>
      </c>
    </row>
    <row r="23" ht="22" customHeight="1" spans="1:8">
      <c r="A23" s="8">
        <v>20</v>
      </c>
      <c r="B23" s="9" t="s">
        <v>70</v>
      </c>
      <c r="C23" s="10" t="s">
        <v>11</v>
      </c>
      <c r="D23" s="11" t="str">
        <f>REPLACE(Sheet1!D23,11,4,"****")</f>
        <v>4104111975****2028</v>
      </c>
      <c r="E23" s="12" t="str">
        <f>REPLACE(Sheet1!E23,15,4,"****")</f>
        <v>JX410400202200****</v>
      </c>
      <c r="F23" s="9" t="s">
        <v>14</v>
      </c>
      <c r="G23" s="13" t="str">
        <f>REPLACE(Sheet1!G23,5,4,"****")</f>
        <v>1380****476</v>
      </c>
      <c r="H23" s="9" t="s">
        <v>15</v>
      </c>
    </row>
    <row r="24" ht="22" customHeight="1" spans="1:8">
      <c r="A24" s="8">
        <v>21</v>
      </c>
      <c r="B24" s="9" t="s">
        <v>73</v>
      </c>
      <c r="C24" s="10" t="s">
        <v>11</v>
      </c>
      <c r="D24" s="11" t="str">
        <f>REPLACE(Sheet1!D24,11,4,"****")</f>
        <v>4104022002****5605</v>
      </c>
      <c r="E24" s="12" t="str">
        <f>REPLACE(Sheet1!E24,15,4,"****")</f>
        <v>JX410400202200****</v>
      </c>
      <c r="F24" s="9" t="s">
        <v>14</v>
      </c>
      <c r="G24" s="13" t="str">
        <f>REPLACE(Sheet1!G24,5,4,"****")</f>
        <v>1883****625</v>
      </c>
      <c r="H24" s="9" t="s">
        <v>15</v>
      </c>
    </row>
    <row r="25" ht="22" customHeight="1" spans="1:8">
      <c r="A25" s="8">
        <v>22</v>
      </c>
      <c r="B25" s="9" t="s">
        <v>76</v>
      </c>
      <c r="C25" s="10" t="s">
        <v>77</v>
      </c>
      <c r="D25" s="11" t="str">
        <f>REPLACE(Sheet1!D25,11,4,"****")</f>
        <v>4104021999****5540</v>
      </c>
      <c r="E25" s="12" t="str">
        <f>REPLACE(Sheet1!E25,15,4,"****")</f>
        <v>JX410400202200****</v>
      </c>
      <c r="F25" s="9" t="s">
        <v>14</v>
      </c>
      <c r="G25" s="13" t="str">
        <f>REPLACE(Sheet1!G25,5,4,"****")</f>
        <v>1589****286</v>
      </c>
      <c r="H25" s="9" t="s">
        <v>15</v>
      </c>
    </row>
    <row r="26" ht="22" customHeight="1" spans="1:8">
      <c r="A26" s="8">
        <v>23</v>
      </c>
      <c r="B26" s="9" t="s">
        <v>80</v>
      </c>
      <c r="C26" s="10" t="s">
        <v>11</v>
      </c>
      <c r="D26" s="11" t="str">
        <f>REPLACE(Sheet1!D26,11,4,"****")</f>
        <v>4110251994****5027</v>
      </c>
      <c r="E26" s="12" t="str">
        <f>REPLACE(Sheet1!E26,15,4,"****")</f>
        <v>JX410400202200****</v>
      </c>
      <c r="F26" s="9" t="s">
        <v>14</v>
      </c>
      <c r="G26" s="13" t="str">
        <f>REPLACE(Sheet1!G26,5,4,"****")</f>
        <v>1523****650</v>
      </c>
      <c r="H26" s="9" t="s">
        <v>15</v>
      </c>
    </row>
    <row r="27" ht="22" customHeight="1" spans="1:8">
      <c r="A27" s="8">
        <v>24</v>
      </c>
      <c r="B27" s="9" t="s">
        <v>83</v>
      </c>
      <c r="C27" s="10" t="s">
        <v>11</v>
      </c>
      <c r="D27" s="11" t="str">
        <f>REPLACE(Sheet1!D27,11,4,"****")</f>
        <v>4104221983****2226</v>
      </c>
      <c r="E27" s="12" t="str">
        <f>REPLACE(Sheet1!E27,15,4,"****")</f>
        <v>JX410400202200****</v>
      </c>
      <c r="F27" s="9" t="s">
        <v>14</v>
      </c>
      <c r="G27" s="13" t="str">
        <f>REPLACE(Sheet1!G27,5,4,"****")</f>
        <v>1853****937</v>
      </c>
      <c r="H27" s="9" t="s">
        <v>15</v>
      </c>
    </row>
    <row r="28" ht="22" customHeight="1" spans="1:8">
      <c r="A28" s="8">
        <v>25</v>
      </c>
      <c r="B28" s="9" t="s">
        <v>86</v>
      </c>
      <c r="C28" s="10" t="s">
        <v>11</v>
      </c>
      <c r="D28" s="11" t="str">
        <f>REPLACE(Sheet1!D28,11,4,"****")</f>
        <v>4104211980****0061</v>
      </c>
      <c r="E28" s="12" t="str">
        <f>REPLACE(Sheet1!E28,15,4,"****")</f>
        <v>JX410400202200****</v>
      </c>
      <c r="F28" s="9" t="s">
        <v>14</v>
      </c>
      <c r="G28" s="13" t="str">
        <f>REPLACE(Sheet1!G28,5,4,"****")</f>
        <v>1346****639</v>
      </c>
      <c r="H28" s="9" t="s">
        <v>15</v>
      </c>
    </row>
    <row r="29" ht="22" customHeight="1" spans="1:8">
      <c r="A29" s="8">
        <v>26</v>
      </c>
      <c r="B29" s="9" t="s">
        <v>89</v>
      </c>
      <c r="C29" s="10" t="s">
        <v>11</v>
      </c>
      <c r="D29" s="11" t="str">
        <f>REPLACE(Sheet1!D29,11,4,"****")</f>
        <v>4104231978****4948</v>
      </c>
      <c r="E29" s="12" t="str">
        <f>REPLACE(Sheet1!E29,15,4,"****")</f>
        <v>JX410400202200****</v>
      </c>
      <c r="F29" s="9" t="s">
        <v>14</v>
      </c>
      <c r="G29" s="13" t="str">
        <f>REPLACE(Sheet1!G29,5,4,"****")</f>
        <v>1383****749</v>
      </c>
      <c r="H29" s="9" t="s">
        <v>15</v>
      </c>
    </row>
    <row r="30" ht="22" customHeight="1" spans="1:8">
      <c r="A30" s="8">
        <v>27</v>
      </c>
      <c r="B30" s="9" t="s">
        <v>92</v>
      </c>
      <c r="C30" s="10" t="s">
        <v>11</v>
      </c>
      <c r="D30" s="11" t="str">
        <f>REPLACE(Sheet1!D30,11,4,"****")</f>
        <v>4104231978****3546</v>
      </c>
      <c r="E30" s="12" t="str">
        <f>REPLACE(Sheet1!E30,15,4,"****")</f>
        <v>JX410400202200****</v>
      </c>
      <c r="F30" s="9" t="s">
        <v>14</v>
      </c>
      <c r="G30" s="13" t="str">
        <f>REPLACE(Sheet1!G30,5,4,"****")</f>
        <v>1307****059</v>
      </c>
      <c r="H30" s="9" t="s">
        <v>15</v>
      </c>
    </row>
    <row r="31" ht="22" customHeight="1" spans="1:8">
      <c r="A31" s="8">
        <v>28</v>
      </c>
      <c r="B31" s="9" t="s">
        <v>95</v>
      </c>
      <c r="C31" s="10" t="s">
        <v>11</v>
      </c>
      <c r="D31" s="11" t="str">
        <f>REPLACE(Sheet1!D31,11,4,"****")</f>
        <v>4104021986****5565</v>
      </c>
      <c r="E31" s="12" t="str">
        <f>REPLACE(Sheet1!E31,15,4,"****")</f>
        <v>JX410400202200****</v>
      </c>
      <c r="F31" s="9" t="s">
        <v>14</v>
      </c>
      <c r="G31" s="13" t="str">
        <f>REPLACE(Sheet1!G31,5,4,"****")</f>
        <v>1563****399</v>
      </c>
      <c r="H31" s="9" t="s">
        <v>15</v>
      </c>
    </row>
    <row r="32" customFormat="1" ht="57" customHeight="1" spans="1:8">
      <c r="A32" s="8" t="s">
        <v>98</v>
      </c>
      <c r="B32" s="14"/>
      <c r="C32" s="15" t="s">
        <v>99</v>
      </c>
      <c r="D32" s="16"/>
      <c r="E32" s="16"/>
      <c r="F32" s="16"/>
      <c r="G32" s="16"/>
      <c r="H32" s="16"/>
    </row>
  </sheetData>
  <mergeCells count="4">
    <mergeCell ref="A1:H1"/>
    <mergeCell ref="A2:H2"/>
    <mergeCell ref="A32:B32"/>
    <mergeCell ref="C32:H32"/>
  </mergeCells>
  <conditionalFormatting sqref="D4:D31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