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40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<sst xmlns="http://schemas.openxmlformats.org/spreadsheetml/2006/main" count="388" uniqueCount="142">
  <si>
    <t>就业技能培训学员公示台账</t>
  </si>
  <si>
    <t>培训机构（公章）：平顶山市容成职业培训学校                  培训班期数：第5期 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</si>
  <si>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</si>
  <si>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</si>
  <si>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</si>
  <si>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</si>
  <si>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</si>
  <si>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</si>
  <si>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</si>
  <si>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</si>
  <si>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史晓龙</t>
  </si>
  <si>
    <t>毕业学年大学生</t>
  </si>
  <si>
    <t>411121199909065515</t>
  </si>
  <si>
    <t>JX4104002023000195</t>
  </si>
  <si>
    <t>河南城建学院</t>
  </si>
  <si>
    <t>15939516517</t>
  </si>
  <si>
    <t>电子商务</t>
  </si>
  <si>
    <t>汤玉莹</t>
  </si>
  <si>
    <t>411522200101080126</t>
  </si>
  <si>
    <t>JX4104002023000196</t>
  </si>
  <si>
    <t>15093802115</t>
  </si>
  <si>
    <t>祖志慧</t>
  </si>
  <si>
    <t>411422200012013081</t>
  </si>
  <si>
    <t>JX4104002023000197</t>
  </si>
  <si>
    <t>15224793600</t>
  </si>
  <si>
    <t>张威</t>
  </si>
  <si>
    <t>411503200011294260</t>
  </si>
  <si>
    <t>JX4104002023000198</t>
  </si>
  <si>
    <t>18239748927</t>
  </si>
  <si>
    <t>赵亚鑫</t>
  </si>
  <si>
    <t>130481200011201971</t>
  </si>
  <si>
    <t>JX4104002023000199</t>
  </si>
  <si>
    <t>17530838112</t>
  </si>
  <si>
    <t>孙振</t>
  </si>
  <si>
    <t>413026200004223316</t>
  </si>
  <si>
    <t>JX4104002023000200</t>
  </si>
  <si>
    <t>18317657538</t>
  </si>
  <si>
    <t>李恒</t>
  </si>
  <si>
    <t>412722200111064092</t>
  </si>
  <si>
    <t>JX4104002023000201</t>
  </si>
  <si>
    <t>18239755181</t>
  </si>
  <si>
    <t>常照辉</t>
  </si>
  <si>
    <t>410482199911163833</t>
  </si>
  <si>
    <t>JX4104002023000202</t>
  </si>
  <si>
    <t>18317613195</t>
  </si>
  <si>
    <t>商博</t>
  </si>
  <si>
    <t>371102200106030013</t>
  </si>
  <si>
    <t>JX4104002023000203</t>
  </si>
  <si>
    <t>15137513881</t>
  </si>
  <si>
    <t>卢晨昊</t>
  </si>
  <si>
    <t>61012420010703243X</t>
  </si>
  <si>
    <t>JX4104002023000204</t>
  </si>
  <si>
    <t>17829015172</t>
  </si>
  <si>
    <t>侯根</t>
  </si>
  <si>
    <t>411321200104181814</t>
  </si>
  <si>
    <t>JX4104002023000205</t>
  </si>
  <si>
    <t>13781876012</t>
  </si>
  <si>
    <t>白浩彬</t>
  </si>
  <si>
    <t>411402199911188239</t>
  </si>
  <si>
    <t>JX4104002023000206</t>
  </si>
  <si>
    <t>15225023251</t>
  </si>
  <si>
    <t>李大卫</t>
  </si>
  <si>
    <t>410881200011295014</t>
  </si>
  <si>
    <t>JX4104002023000207</t>
  </si>
  <si>
    <t>15886776724</t>
  </si>
  <si>
    <t>陈嘉浩</t>
  </si>
  <si>
    <t>61058120001126311X</t>
  </si>
  <si>
    <t>JX4104002023000208</t>
  </si>
  <si>
    <t>18392819728</t>
  </si>
  <si>
    <t>李龙祥</t>
  </si>
  <si>
    <t>410782200009160074</t>
  </si>
  <si>
    <t>JX4104002023000209</t>
  </si>
  <si>
    <t>15093877158</t>
  </si>
  <si>
    <t>王泽清</t>
  </si>
  <si>
    <t>410184200105130035</t>
  </si>
  <si>
    <t>JX4104002023000210</t>
  </si>
  <si>
    <t>17538699823</t>
  </si>
  <si>
    <t>张伟龙</t>
  </si>
  <si>
    <t>610426200104180014</t>
  </si>
  <si>
    <t>JX4104002023000211</t>
  </si>
  <si>
    <t>15388696721</t>
  </si>
  <si>
    <t>肖轲方</t>
  </si>
  <si>
    <t>41132420000428003X</t>
  </si>
  <si>
    <t>JX4104002023000212</t>
  </si>
  <si>
    <t>17656655707</t>
  </si>
  <si>
    <t>杨海龙</t>
  </si>
  <si>
    <t>411528200002085536</t>
  </si>
  <si>
    <t>JX4104002023000213</t>
  </si>
  <si>
    <t>15690831678</t>
  </si>
  <si>
    <t>朱广彬</t>
  </si>
  <si>
    <t>411421200006284014</t>
  </si>
  <si>
    <t>JX4104002023000214</t>
  </si>
  <si>
    <t>18317628124</t>
  </si>
  <si>
    <t>祝一多</t>
  </si>
  <si>
    <t>411425199907010037</t>
  </si>
  <si>
    <t>JX4104002023000215</t>
  </si>
  <si>
    <t>17530838182</t>
  </si>
  <si>
    <t>司佳明</t>
  </si>
  <si>
    <t>412326200010023017</t>
  </si>
  <si>
    <t>JX4104002023000216</t>
  </si>
  <si>
    <t>13782426135</t>
  </si>
  <si>
    <t>曹云鹏</t>
  </si>
  <si>
    <t>21138220010122671X</t>
  </si>
  <si>
    <t>JX4104002023000217</t>
  </si>
  <si>
    <t>15136908101</t>
  </si>
  <si>
    <t>郭继尧</t>
  </si>
  <si>
    <t>410324200011111719</t>
  </si>
  <si>
    <t>JX4104002023000218</t>
  </si>
  <si>
    <t>15136959239</t>
  </si>
  <si>
    <t>侯禹豪</t>
  </si>
  <si>
    <t>41088119990327503X</t>
  </si>
  <si>
    <t>JX4104002023000219</t>
  </si>
  <si>
    <t>胡军能</t>
  </si>
  <si>
    <t>431126199907133217</t>
  </si>
  <si>
    <t>JX4104002023000220</t>
  </si>
  <si>
    <t>梁浩淼</t>
  </si>
  <si>
    <t>410504200008280082</t>
  </si>
  <si>
    <t>JX4104002023000221</t>
  </si>
  <si>
    <t>张云诗</t>
  </si>
  <si>
    <t>410882200101198548</t>
  </si>
  <si>
    <t>JX4104002023000222</t>
  </si>
  <si>
    <t>柏顺红</t>
  </si>
  <si>
    <t>522726200010213512</t>
  </si>
  <si>
    <t>JX4104002023000223</t>
  </si>
  <si>
    <t>唐思敏</t>
  </si>
  <si>
    <t>140521200102087028</t>
  </si>
  <si>
    <t>JX4104002023000224</t>
  </si>
  <si>
    <t>张博源</t>
  </si>
  <si>
    <t>410203200010022039</t>
  </si>
  <si>
    <t>JX4104002023000225</t>
  </si>
  <si>
    <t>李权威</t>
  </si>
  <si>
    <t>41270219981207505X</t>
  </si>
  <si>
    <t>JX4104002023000226</t>
  </si>
  <si>
    <t>李烨涛</t>
  </si>
  <si>
    <t>410928200101310015</t>
  </si>
  <si>
    <t>JX4104002023000227</t>
  </si>
  <si>
    <t>梁鸾</t>
  </si>
  <si>
    <t>432503200006120551</t>
  </si>
  <si>
    <t>JX4104002023000228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</si>
  <si>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</si>
  <si>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</si>
  <si>
    <t>培训机构（公章）：平顶山市容成职业培训学校                  培训班期数：第5期           填表时间：2023 年  5 月 4 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</si>
</sst>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36363D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E4" sqref="E4:E37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style="20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21"/>
      <c r="H1" s="3"/>
    </row>
    <row r="2" spans="1:8">
      <c r="A2" s="1" t="s">
        <v>1</v>
      </c>
      <c r="B2" s="1"/>
      <c r="C2" s="1"/>
      <c r="D2" s="1"/>
      <c r="E2" s="1"/>
      <c r="F2" s="1"/>
      <c r="G2" s="22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23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24" t="s">
        <v>12</v>
      </c>
      <c r="E4" s="12" t="s">
        <v>13</v>
      </c>
      <c r="F4" s="10" t="s">
        <v>14</v>
      </c>
      <c r="G4" s="25" t="s">
        <v>15</v>
      </c>
      <c r="H4" s="10" t="s">
        <v>16</v>
      </c>
    </row>
    <row r="5" ht="22" customHeight="1" spans="1:8">
      <c r="A5" s="8">
        <v>2</v>
      </c>
      <c r="B5" s="13" t="s">
        <v>17</v>
      </c>
      <c r="C5" s="10" t="s">
        <v>11</v>
      </c>
      <c r="D5" s="26" t="s">
        <v>18</v>
      </c>
      <c r="E5" s="12" t="s">
        <v>19</v>
      </c>
      <c r="F5" s="10" t="s">
        <v>14</v>
      </c>
      <c r="G5" s="26" t="s">
        <v>20</v>
      </c>
      <c r="H5" s="10" t="s">
        <v>16</v>
      </c>
    </row>
    <row r="6" ht="22" customHeight="1" spans="1:8">
      <c r="A6" s="8">
        <v>3</v>
      </c>
      <c r="B6" s="13" t="s">
        <v>21</v>
      </c>
      <c r="C6" s="10" t="s">
        <v>11</v>
      </c>
      <c r="D6" s="26" t="s">
        <v>22</v>
      </c>
      <c r="E6" s="12" t="s">
        <v>23</v>
      </c>
      <c r="F6" s="10" t="s">
        <v>14</v>
      </c>
      <c r="G6" s="26" t="s">
        <v>24</v>
      </c>
      <c r="H6" s="10" t="s">
        <v>16</v>
      </c>
    </row>
    <row r="7" ht="22" customHeight="1" spans="1:8">
      <c r="A7" s="8">
        <v>4</v>
      </c>
      <c r="B7" s="13" t="s">
        <v>25</v>
      </c>
      <c r="C7" s="10" t="s">
        <v>11</v>
      </c>
      <c r="D7" s="26" t="s">
        <v>26</v>
      </c>
      <c r="E7" s="12" t="s">
        <v>27</v>
      </c>
      <c r="F7" s="10" t="s">
        <v>14</v>
      </c>
      <c r="G7" s="26" t="s">
        <v>28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24" t="s">
        <v>30</v>
      </c>
      <c r="E8" s="12" t="s">
        <v>31</v>
      </c>
      <c r="F8" s="10" t="s">
        <v>14</v>
      </c>
      <c r="G8" s="25" t="s">
        <v>32</v>
      </c>
      <c r="H8" s="10" t="s">
        <v>16</v>
      </c>
    </row>
    <row r="9" ht="22" customHeight="1" spans="1:8">
      <c r="A9" s="8">
        <v>6</v>
      </c>
      <c r="B9" s="13" t="s">
        <v>33</v>
      </c>
      <c r="C9" s="10" t="s">
        <v>11</v>
      </c>
      <c r="D9" s="26" t="s">
        <v>34</v>
      </c>
      <c r="E9" s="12" t="s">
        <v>35</v>
      </c>
      <c r="F9" s="10" t="s">
        <v>14</v>
      </c>
      <c r="G9" s="26" t="s">
        <v>36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24" t="s">
        <v>38</v>
      </c>
      <c r="E10" s="12" t="s">
        <v>39</v>
      </c>
      <c r="F10" s="10" t="s">
        <v>14</v>
      </c>
      <c r="G10" s="25" t="s">
        <v>40</v>
      </c>
      <c r="H10" s="10" t="s">
        <v>16</v>
      </c>
    </row>
    <row r="11" ht="22" customHeight="1" spans="1:8">
      <c r="A11" s="8">
        <v>8</v>
      </c>
      <c r="B11" s="13" t="s">
        <v>41</v>
      </c>
      <c r="C11" s="10" t="s">
        <v>11</v>
      </c>
      <c r="D11" s="26" t="s">
        <v>42</v>
      </c>
      <c r="E11" s="12" t="s">
        <v>43</v>
      </c>
      <c r="F11" s="10" t="s">
        <v>14</v>
      </c>
      <c r="G11" s="26" t="s">
        <v>44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24" t="s">
        <v>46</v>
      </c>
      <c r="E12" s="12" t="s">
        <v>47</v>
      </c>
      <c r="F12" s="10" t="s">
        <v>14</v>
      </c>
      <c r="G12" s="25" t="s">
        <v>48</v>
      </c>
      <c r="H12" s="10" t="s">
        <v>16</v>
      </c>
    </row>
    <row r="13" ht="22" customHeight="1" spans="1:8">
      <c r="A13" s="8">
        <v>10</v>
      </c>
      <c r="B13" s="13" t="s">
        <v>49</v>
      </c>
      <c r="C13" s="10" t="s">
        <v>11</v>
      </c>
      <c r="D13" s="26" t="s">
        <v>50</v>
      </c>
      <c r="E13" s="12" t="s">
        <v>51</v>
      </c>
      <c r="F13" s="10" t="s">
        <v>14</v>
      </c>
      <c r="G13" s="26" t="s">
        <v>52</v>
      </c>
      <c r="H13" s="10" t="s">
        <v>16</v>
      </c>
    </row>
    <row r="14" ht="22" customHeight="1" spans="1:8">
      <c r="A14" s="8">
        <v>11</v>
      </c>
      <c r="B14" s="13" t="s">
        <v>53</v>
      </c>
      <c r="C14" s="10" t="s">
        <v>11</v>
      </c>
      <c r="D14" s="26" t="s">
        <v>54</v>
      </c>
      <c r="E14" s="12" t="s">
        <v>55</v>
      </c>
      <c r="F14" s="10" t="s">
        <v>14</v>
      </c>
      <c r="G14" s="26" t="s">
        <v>56</v>
      </c>
      <c r="H14" s="10" t="s">
        <v>16</v>
      </c>
    </row>
    <row r="15" ht="22" customHeight="1" spans="1:8">
      <c r="A15" s="8">
        <v>12</v>
      </c>
      <c r="B15" s="13" t="s">
        <v>57</v>
      </c>
      <c r="C15" s="10" t="s">
        <v>11</v>
      </c>
      <c r="D15" s="26" t="s">
        <v>58</v>
      </c>
      <c r="E15" s="12" t="s">
        <v>59</v>
      </c>
      <c r="F15" s="10" t="s">
        <v>14</v>
      </c>
      <c r="G15" s="26" t="s">
        <v>60</v>
      </c>
      <c r="H15" s="10" t="s">
        <v>16</v>
      </c>
    </row>
    <row r="16" ht="22" customHeight="1" spans="1:8">
      <c r="A16" s="8">
        <v>13</v>
      </c>
      <c r="B16" s="13" t="s">
        <v>61</v>
      </c>
      <c r="C16" s="10" t="s">
        <v>11</v>
      </c>
      <c r="D16" s="26" t="s">
        <v>62</v>
      </c>
      <c r="E16" s="12" t="s">
        <v>63</v>
      </c>
      <c r="F16" s="10" t="s">
        <v>14</v>
      </c>
      <c r="G16" s="26" t="s">
        <v>64</v>
      </c>
      <c r="H16" s="10" t="s">
        <v>16</v>
      </c>
    </row>
    <row r="17" ht="22" customHeight="1" spans="1:8">
      <c r="A17" s="8">
        <v>14</v>
      </c>
      <c r="B17" s="13" t="s">
        <v>65</v>
      </c>
      <c r="C17" s="10" t="s">
        <v>11</v>
      </c>
      <c r="D17" s="26" t="s">
        <v>66</v>
      </c>
      <c r="E17" s="12" t="s">
        <v>67</v>
      </c>
      <c r="F17" s="10" t="s">
        <v>14</v>
      </c>
      <c r="G17" s="26" t="s">
        <v>68</v>
      </c>
      <c r="H17" s="10" t="s">
        <v>16</v>
      </c>
    </row>
    <row r="18" ht="22" customHeight="1" spans="1:8">
      <c r="A18" s="8">
        <v>15</v>
      </c>
      <c r="B18" s="13" t="s">
        <v>69</v>
      </c>
      <c r="C18" s="10" t="s">
        <v>11</v>
      </c>
      <c r="D18" s="26" t="s">
        <v>70</v>
      </c>
      <c r="E18" s="12" t="s">
        <v>71</v>
      </c>
      <c r="F18" s="10" t="s">
        <v>14</v>
      </c>
      <c r="G18" s="26" t="s">
        <v>72</v>
      </c>
      <c r="H18" s="10" t="s">
        <v>16</v>
      </c>
    </row>
    <row r="19" ht="22" customHeight="1" spans="1:8">
      <c r="A19" s="8">
        <v>16</v>
      </c>
      <c r="B19" s="13" t="s">
        <v>73</v>
      </c>
      <c r="C19" s="10" t="s">
        <v>11</v>
      </c>
      <c r="D19" s="26" t="s">
        <v>74</v>
      </c>
      <c r="E19" s="12" t="s">
        <v>75</v>
      </c>
      <c r="F19" s="10" t="s">
        <v>14</v>
      </c>
      <c r="G19" s="26" t="s">
        <v>76</v>
      </c>
      <c r="H19" s="10" t="s">
        <v>16</v>
      </c>
    </row>
    <row r="20" ht="22" customHeight="1" spans="1:8">
      <c r="A20" s="8">
        <v>17</v>
      </c>
      <c r="B20" s="13" t="s">
        <v>77</v>
      </c>
      <c r="C20" s="10" t="s">
        <v>11</v>
      </c>
      <c r="D20" s="26" t="s">
        <v>78</v>
      </c>
      <c r="E20" s="12" t="s">
        <v>79</v>
      </c>
      <c r="F20" s="10" t="s">
        <v>14</v>
      </c>
      <c r="G20" s="26" t="s">
        <v>80</v>
      </c>
      <c r="H20" s="10" t="s">
        <v>16</v>
      </c>
    </row>
    <row r="21" ht="22" customHeight="1" spans="1:8">
      <c r="A21" s="8">
        <v>18</v>
      </c>
      <c r="B21" s="13" t="s">
        <v>81</v>
      </c>
      <c r="C21" s="10" t="s">
        <v>11</v>
      </c>
      <c r="D21" s="26" t="s">
        <v>82</v>
      </c>
      <c r="E21" s="12" t="s">
        <v>83</v>
      </c>
      <c r="F21" s="10" t="s">
        <v>14</v>
      </c>
      <c r="G21" s="26" t="s">
        <v>84</v>
      </c>
      <c r="H21" s="10" t="s">
        <v>16</v>
      </c>
    </row>
    <row r="22" ht="22" customHeight="1" spans="1:8">
      <c r="A22" s="8">
        <v>19</v>
      </c>
      <c r="B22" s="13" t="s">
        <v>85</v>
      </c>
      <c r="C22" s="10" t="s">
        <v>11</v>
      </c>
      <c r="D22" s="26" t="s">
        <v>86</v>
      </c>
      <c r="E22" s="12" t="s">
        <v>87</v>
      </c>
      <c r="F22" s="10" t="s">
        <v>14</v>
      </c>
      <c r="G22" s="26" t="s">
        <v>88</v>
      </c>
      <c r="H22" s="10" t="s">
        <v>16</v>
      </c>
    </row>
    <row r="23" ht="22" customHeight="1" spans="1:8">
      <c r="A23" s="8">
        <v>20</v>
      </c>
      <c r="B23" s="13" t="s">
        <v>89</v>
      </c>
      <c r="C23" s="10" t="s">
        <v>11</v>
      </c>
      <c r="D23" s="26" t="s">
        <v>90</v>
      </c>
      <c r="E23" s="12" t="s">
        <v>91</v>
      </c>
      <c r="F23" s="10" t="s">
        <v>14</v>
      </c>
      <c r="G23" s="26" t="s">
        <v>92</v>
      </c>
      <c r="H23" s="10" t="s">
        <v>16</v>
      </c>
    </row>
    <row r="24" ht="22" customHeight="1" spans="1:8">
      <c r="A24" s="8">
        <v>21</v>
      </c>
      <c r="B24" s="13" t="s">
        <v>93</v>
      </c>
      <c r="C24" s="10" t="s">
        <v>11</v>
      </c>
      <c r="D24" s="26" t="s">
        <v>94</v>
      </c>
      <c r="E24" s="12" t="s">
        <v>95</v>
      </c>
      <c r="F24" s="10" t="s">
        <v>14</v>
      </c>
      <c r="G24" s="26" t="s">
        <v>96</v>
      </c>
      <c r="H24" s="10" t="s">
        <v>16</v>
      </c>
    </row>
    <row r="25" ht="22" customHeight="1" spans="1:8">
      <c r="A25" s="8">
        <v>22</v>
      </c>
      <c r="B25" s="13" t="s">
        <v>97</v>
      </c>
      <c r="C25" s="10" t="s">
        <v>11</v>
      </c>
      <c r="D25" s="26" t="s">
        <v>98</v>
      </c>
      <c r="E25" s="12" t="s">
        <v>99</v>
      </c>
      <c r="F25" s="10" t="s">
        <v>14</v>
      </c>
      <c r="G25" s="26" t="s">
        <v>100</v>
      </c>
      <c r="H25" s="10" t="s">
        <v>16</v>
      </c>
    </row>
    <row r="26" ht="22" customHeight="1" spans="1:8">
      <c r="A26" s="8">
        <v>23</v>
      </c>
      <c r="B26" s="9" t="s">
        <v>101</v>
      </c>
      <c r="C26" s="10" t="s">
        <v>11</v>
      </c>
      <c r="D26" s="24" t="s">
        <v>102</v>
      </c>
      <c r="E26" s="12" t="s">
        <v>103</v>
      </c>
      <c r="F26" s="10" t="s">
        <v>14</v>
      </c>
      <c r="G26" s="25" t="s">
        <v>104</v>
      </c>
      <c r="H26" s="10" t="s">
        <v>16</v>
      </c>
    </row>
    <row r="27" ht="22" customHeight="1" spans="1:8">
      <c r="A27" s="8">
        <v>24</v>
      </c>
      <c r="B27" s="9" t="s">
        <v>105</v>
      </c>
      <c r="C27" s="10" t="s">
        <v>11</v>
      </c>
      <c r="D27" s="24" t="s">
        <v>106</v>
      </c>
      <c r="E27" s="12" t="s">
        <v>107</v>
      </c>
      <c r="F27" s="10" t="s">
        <v>14</v>
      </c>
      <c r="G27" s="25" t="s">
        <v>108</v>
      </c>
      <c r="H27" s="10" t="s">
        <v>16</v>
      </c>
    </row>
    <row r="28" ht="22" customHeight="1" spans="1:8">
      <c r="A28" s="8">
        <v>25</v>
      </c>
      <c r="B28" s="14" t="s">
        <v>109</v>
      </c>
      <c r="C28" s="10" t="s">
        <v>11</v>
      </c>
      <c r="D28" s="27" t="s">
        <v>110</v>
      </c>
      <c r="E28" s="12" t="s">
        <v>111</v>
      </c>
      <c r="F28" s="10" t="s">
        <v>14</v>
      </c>
      <c r="G28" s="13">
        <v>13460843948</v>
      </c>
      <c r="H28" s="10" t="s">
        <v>16</v>
      </c>
    </row>
    <row r="29" ht="22" customHeight="1" spans="1:8">
      <c r="A29" s="8">
        <v>26</v>
      </c>
      <c r="B29" s="15" t="s">
        <v>112</v>
      </c>
      <c r="C29" s="10" t="s">
        <v>11</v>
      </c>
      <c r="D29" s="28" t="s">
        <v>113</v>
      </c>
      <c r="E29" s="12" t="s">
        <v>114</v>
      </c>
      <c r="F29" s="10" t="s">
        <v>14</v>
      </c>
      <c r="G29" s="15">
        <v>17347461316</v>
      </c>
      <c r="H29" s="10" t="s">
        <v>16</v>
      </c>
    </row>
    <row r="30" ht="22" customHeight="1" spans="1:8">
      <c r="A30" s="8">
        <v>27</v>
      </c>
      <c r="B30" s="13" t="s">
        <v>115</v>
      </c>
      <c r="C30" s="10" t="s">
        <v>11</v>
      </c>
      <c r="D30" s="13" t="s">
        <v>116</v>
      </c>
      <c r="E30" s="12" t="s">
        <v>117</v>
      </c>
      <c r="F30" s="10" t="s">
        <v>14</v>
      </c>
      <c r="G30" s="13">
        <v>15093835772</v>
      </c>
      <c r="H30" s="10" t="s">
        <v>16</v>
      </c>
    </row>
    <row r="31" ht="22" customHeight="1" spans="1:8">
      <c r="A31" s="8">
        <v>28</v>
      </c>
      <c r="B31" s="13" t="s">
        <v>118</v>
      </c>
      <c r="C31" s="10" t="s">
        <v>11</v>
      </c>
      <c r="D31" s="13" t="s">
        <v>119</v>
      </c>
      <c r="E31" s="12" t="s">
        <v>120</v>
      </c>
      <c r="F31" s="10" t="s">
        <v>14</v>
      </c>
      <c r="G31" s="13">
        <v>15137546357</v>
      </c>
      <c r="H31" s="10" t="s">
        <v>16</v>
      </c>
    </row>
    <row r="32" ht="22" customHeight="1" spans="1:8">
      <c r="A32" s="8">
        <v>29</v>
      </c>
      <c r="B32" s="13" t="s">
        <v>121</v>
      </c>
      <c r="C32" s="10" t="s">
        <v>11</v>
      </c>
      <c r="D32" s="13" t="s">
        <v>122</v>
      </c>
      <c r="E32" s="12" t="s">
        <v>123</v>
      </c>
      <c r="F32" s="10" t="s">
        <v>14</v>
      </c>
      <c r="G32" s="13">
        <v>15834201092</v>
      </c>
      <c r="H32" s="10" t="s">
        <v>16</v>
      </c>
    </row>
    <row r="33" customFormat="1" ht="22" customHeight="1" spans="1:8">
      <c r="A33" s="8">
        <v>30</v>
      </c>
      <c r="B33" s="13" t="s">
        <v>124</v>
      </c>
      <c r="C33" s="10" t="s">
        <v>11</v>
      </c>
      <c r="D33" s="13" t="s">
        <v>125</v>
      </c>
      <c r="E33" s="12" t="s">
        <v>126</v>
      </c>
      <c r="F33" s="10" t="s">
        <v>14</v>
      </c>
      <c r="G33" s="13">
        <v>13834534349</v>
      </c>
      <c r="H33" s="10" t="s">
        <v>16</v>
      </c>
    </row>
    <row r="34" customFormat="1" ht="22" customHeight="1" spans="1:8">
      <c r="A34" s="8">
        <v>31</v>
      </c>
      <c r="B34" s="15" t="s">
        <v>127</v>
      </c>
      <c r="C34" s="10" t="s">
        <v>11</v>
      </c>
      <c r="D34" s="28" t="s">
        <v>128</v>
      </c>
      <c r="E34" s="12" t="s">
        <v>129</v>
      </c>
      <c r="F34" s="10" t="s">
        <v>14</v>
      </c>
      <c r="G34" s="15">
        <v>13419757842</v>
      </c>
      <c r="H34" s="10" t="s">
        <v>16</v>
      </c>
    </row>
    <row r="35" customFormat="1" ht="22" customHeight="1" spans="1:8">
      <c r="A35" s="8">
        <v>32</v>
      </c>
      <c r="B35" s="15" t="s">
        <v>130</v>
      </c>
      <c r="C35" s="10" t="s">
        <v>11</v>
      </c>
      <c r="D35" s="28" t="s">
        <v>131</v>
      </c>
      <c r="E35" s="12" t="s">
        <v>132</v>
      </c>
      <c r="F35" s="10" t="s">
        <v>14</v>
      </c>
      <c r="G35" s="15">
        <v>13939414367</v>
      </c>
      <c r="H35" s="10" t="s">
        <v>16</v>
      </c>
    </row>
    <row r="36" customFormat="1" ht="22" customHeight="1" spans="1:8">
      <c r="A36" s="8">
        <v>33</v>
      </c>
      <c r="B36" s="15" t="s">
        <v>133</v>
      </c>
      <c r="C36" s="10" t="s">
        <v>11</v>
      </c>
      <c r="D36" s="28" t="s">
        <v>134</v>
      </c>
      <c r="E36" s="12" t="s">
        <v>135</v>
      </c>
      <c r="F36" s="10" t="s">
        <v>14</v>
      </c>
      <c r="G36" s="15">
        <v>13781096310</v>
      </c>
      <c r="H36" s="10" t="s">
        <v>16</v>
      </c>
    </row>
    <row r="37" customFormat="1" ht="22" customHeight="1" spans="1:8">
      <c r="A37" s="8">
        <v>34</v>
      </c>
      <c r="B37" s="16" t="s">
        <v>136</v>
      </c>
      <c r="C37" s="17" t="s">
        <v>11</v>
      </c>
      <c r="D37" s="29" t="s">
        <v>137</v>
      </c>
      <c r="E37" s="12" t="s">
        <v>138</v>
      </c>
      <c r="F37" s="17" t="s">
        <v>14</v>
      </c>
      <c r="G37" s="30">
        <v>19138398971</v>
      </c>
      <c r="H37" s="17" t="s">
        <v>16</v>
      </c>
    </row>
    <row r="38" customFormat="1" ht="57" customHeight="1" spans="1:8">
      <c r="A38" s="8" t="s">
        <v>139</v>
      </c>
      <c r="B38" s="19"/>
      <c r="C38" s="4" t="s">
        <v>140</v>
      </c>
      <c r="D38" s="4"/>
      <c r="E38" s="4"/>
      <c r="F38" s="4"/>
      <c r="G38" s="31"/>
      <c r="H38" s="4"/>
    </row>
  </sheetData>
  <mergeCells count="4">
    <mergeCell ref="A1:H1"/>
    <mergeCell ref="A2:H2"/>
    <mergeCell ref="A38:B38"/>
    <mergeCell ref="C38:H3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workbookViewId="0">
      <selection activeCell="D4" sqref="D4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141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4111211999****5515</v>
      </c>
      <c r="E4" s="12" t="str">
        <f>REPLACE(Sheet1!E4,15,4,"****")</f>
        <v>JX410400202300****</v>
      </c>
      <c r="F4" s="10" t="s">
        <v>14</v>
      </c>
      <c r="G4" s="10" t="str">
        <f>REPLACE(Sheet1!G4,5,4,"****")</f>
        <v>1593****517</v>
      </c>
      <c r="H4" s="10" t="s">
        <v>16</v>
      </c>
    </row>
    <row r="5" ht="22" customHeight="1" spans="1:8">
      <c r="A5" s="8">
        <v>2</v>
      </c>
      <c r="B5" s="13" t="s">
        <v>17</v>
      </c>
      <c r="C5" s="10" t="s">
        <v>11</v>
      </c>
      <c r="D5" s="11" t="str">
        <f>REPLACE(Sheet1!D5,11,4,"****")</f>
        <v>4115222001****0126</v>
      </c>
      <c r="E5" s="12" t="str">
        <f>REPLACE(Sheet1!E5,15,4,"****")</f>
        <v>JX410400202300****</v>
      </c>
      <c r="F5" s="10" t="s">
        <v>14</v>
      </c>
      <c r="G5" s="10" t="str">
        <f>REPLACE(Sheet1!G5,5,4,"****")</f>
        <v>1509****115</v>
      </c>
      <c r="H5" s="10" t="s">
        <v>16</v>
      </c>
    </row>
    <row r="6" ht="22" customHeight="1" spans="1:8">
      <c r="A6" s="8">
        <v>3</v>
      </c>
      <c r="B6" s="13" t="s">
        <v>21</v>
      </c>
      <c r="C6" s="10" t="s">
        <v>11</v>
      </c>
      <c r="D6" s="11" t="str">
        <f>REPLACE(Sheet1!D6,11,4,"****")</f>
        <v>4114222000****3081</v>
      </c>
      <c r="E6" s="12" t="str">
        <f>REPLACE(Sheet1!E6,15,4,"****")</f>
        <v>JX410400202300****</v>
      </c>
      <c r="F6" s="10" t="s">
        <v>14</v>
      </c>
      <c r="G6" s="10" t="str">
        <f>REPLACE(Sheet1!G6,5,4,"****")</f>
        <v>1522****600</v>
      </c>
      <c r="H6" s="10" t="s">
        <v>16</v>
      </c>
    </row>
    <row r="7" ht="22" customHeight="1" spans="1:8">
      <c r="A7" s="8">
        <v>4</v>
      </c>
      <c r="B7" s="13" t="s">
        <v>25</v>
      </c>
      <c r="C7" s="10" t="s">
        <v>11</v>
      </c>
      <c r="D7" s="11" t="str">
        <f>REPLACE(Sheet1!D7,11,4,"****")</f>
        <v>4115032000****4260</v>
      </c>
      <c r="E7" s="12" t="str">
        <f>REPLACE(Sheet1!E7,15,4,"****")</f>
        <v>JX410400202300****</v>
      </c>
      <c r="F7" s="10" t="s">
        <v>14</v>
      </c>
      <c r="G7" s="10" t="str">
        <f>REPLACE(Sheet1!G7,5,4,"****")</f>
        <v>1823****927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11" t="str">
        <f>REPLACE(Sheet1!D8,11,4,"****")</f>
        <v>1304812000****1971</v>
      </c>
      <c r="E8" s="12" t="str">
        <f>REPLACE(Sheet1!E8,15,4,"****")</f>
        <v>JX410400202300****</v>
      </c>
      <c r="F8" s="10" t="s">
        <v>14</v>
      </c>
      <c r="G8" s="10" t="str">
        <f>REPLACE(Sheet1!G8,5,4,"****")</f>
        <v>1753****112</v>
      </c>
      <c r="H8" s="10" t="s">
        <v>16</v>
      </c>
    </row>
    <row r="9" ht="22" customHeight="1" spans="1:8">
      <c r="A9" s="8">
        <v>6</v>
      </c>
      <c r="B9" s="13" t="s">
        <v>33</v>
      </c>
      <c r="C9" s="10" t="s">
        <v>11</v>
      </c>
      <c r="D9" s="11" t="str">
        <f>REPLACE(Sheet1!D9,11,4,"****")</f>
        <v>4130262000****3316</v>
      </c>
      <c r="E9" s="12" t="str">
        <f>REPLACE(Sheet1!E9,15,4,"****")</f>
        <v>JX410400202300****</v>
      </c>
      <c r="F9" s="10" t="s">
        <v>14</v>
      </c>
      <c r="G9" s="10" t="str">
        <f>REPLACE(Sheet1!G9,5,4,"****")</f>
        <v>1831****538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11" t="str">
        <f>REPLACE(Sheet1!D10,11,4,"****")</f>
        <v>4127222001****4092</v>
      </c>
      <c r="E10" s="12" t="str">
        <f>REPLACE(Sheet1!E10,15,4,"****")</f>
        <v>JX410400202300****</v>
      </c>
      <c r="F10" s="10" t="s">
        <v>14</v>
      </c>
      <c r="G10" s="10" t="str">
        <f>REPLACE(Sheet1!G10,5,4,"****")</f>
        <v>1823****181</v>
      </c>
      <c r="H10" s="10" t="s">
        <v>16</v>
      </c>
    </row>
    <row r="11" ht="22" customHeight="1" spans="1:8">
      <c r="A11" s="8">
        <v>8</v>
      </c>
      <c r="B11" s="13" t="s">
        <v>41</v>
      </c>
      <c r="C11" s="10" t="s">
        <v>11</v>
      </c>
      <c r="D11" s="11" t="str">
        <f>REPLACE(Sheet1!D11,11,4,"****")</f>
        <v>4104821999****3833</v>
      </c>
      <c r="E11" s="12" t="str">
        <f>REPLACE(Sheet1!E11,15,4,"****")</f>
        <v>JX410400202300****</v>
      </c>
      <c r="F11" s="10" t="s">
        <v>14</v>
      </c>
      <c r="G11" s="10" t="str">
        <f>REPLACE(Sheet1!G11,5,4,"****")</f>
        <v>1831****195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11" t="str">
        <f>REPLACE(Sheet1!D12,11,4,"****")</f>
        <v>3711022001****0013</v>
      </c>
      <c r="E12" s="12" t="str">
        <f>REPLACE(Sheet1!E12,15,4,"****")</f>
        <v>JX410400202300****</v>
      </c>
      <c r="F12" s="10" t="s">
        <v>14</v>
      </c>
      <c r="G12" s="10" t="str">
        <f>REPLACE(Sheet1!G12,5,4,"****")</f>
        <v>1513****881</v>
      </c>
      <c r="H12" s="10" t="s">
        <v>16</v>
      </c>
    </row>
    <row r="13" ht="22" customHeight="1" spans="1:8">
      <c r="A13" s="8">
        <v>10</v>
      </c>
      <c r="B13" s="13" t="s">
        <v>49</v>
      </c>
      <c r="C13" s="10" t="s">
        <v>11</v>
      </c>
      <c r="D13" s="11" t="str">
        <f>REPLACE(Sheet1!D13,11,4,"****")</f>
        <v>6101242001****243X</v>
      </c>
      <c r="E13" s="12" t="str">
        <f>REPLACE(Sheet1!E13,15,4,"****")</f>
        <v>JX410400202300****</v>
      </c>
      <c r="F13" s="10" t="s">
        <v>14</v>
      </c>
      <c r="G13" s="10" t="str">
        <f>REPLACE(Sheet1!G13,5,4,"****")</f>
        <v>1782****172</v>
      </c>
      <c r="H13" s="10" t="s">
        <v>16</v>
      </c>
    </row>
    <row r="14" ht="22" customHeight="1" spans="1:8">
      <c r="A14" s="8">
        <v>11</v>
      </c>
      <c r="B14" s="13" t="s">
        <v>53</v>
      </c>
      <c r="C14" s="10" t="s">
        <v>11</v>
      </c>
      <c r="D14" s="11" t="str">
        <f>REPLACE(Sheet1!D14,11,4,"****")</f>
        <v>4113212001****1814</v>
      </c>
      <c r="E14" s="12" t="str">
        <f>REPLACE(Sheet1!E14,15,4,"****")</f>
        <v>JX410400202300****</v>
      </c>
      <c r="F14" s="10" t="s">
        <v>14</v>
      </c>
      <c r="G14" s="10" t="str">
        <f>REPLACE(Sheet1!G14,5,4,"****")</f>
        <v>1378****012</v>
      </c>
      <c r="H14" s="10" t="s">
        <v>16</v>
      </c>
    </row>
    <row r="15" ht="22" customHeight="1" spans="1:8">
      <c r="A15" s="8">
        <v>12</v>
      </c>
      <c r="B15" s="13" t="s">
        <v>57</v>
      </c>
      <c r="C15" s="10" t="s">
        <v>11</v>
      </c>
      <c r="D15" s="11" t="str">
        <f>REPLACE(Sheet1!D15,11,4,"****")</f>
        <v>4114021999****8239</v>
      </c>
      <c r="E15" s="12" t="str">
        <f>REPLACE(Sheet1!E15,15,4,"****")</f>
        <v>JX410400202300****</v>
      </c>
      <c r="F15" s="10" t="s">
        <v>14</v>
      </c>
      <c r="G15" s="10" t="str">
        <f>REPLACE(Sheet1!G15,5,4,"****")</f>
        <v>1522****251</v>
      </c>
      <c r="H15" s="10" t="s">
        <v>16</v>
      </c>
    </row>
    <row r="16" ht="22" customHeight="1" spans="1:8">
      <c r="A16" s="8">
        <v>13</v>
      </c>
      <c r="B16" s="13" t="s">
        <v>61</v>
      </c>
      <c r="C16" s="10" t="s">
        <v>11</v>
      </c>
      <c r="D16" s="11" t="str">
        <f>REPLACE(Sheet1!D16,11,4,"****")</f>
        <v>4108812000****5014</v>
      </c>
      <c r="E16" s="12" t="str">
        <f>REPLACE(Sheet1!E16,15,4,"****")</f>
        <v>JX410400202300****</v>
      </c>
      <c r="F16" s="10" t="s">
        <v>14</v>
      </c>
      <c r="G16" s="10" t="str">
        <f>REPLACE(Sheet1!G16,5,4,"****")</f>
        <v>1588****724</v>
      </c>
      <c r="H16" s="10" t="s">
        <v>16</v>
      </c>
    </row>
    <row r="17" ht="22" customHeight="1" spans="1:8">
      <c r="A17" s="8">
        <v>14</v>
      </c>
      <c r="B17" s="13" t="s">
        <v>65</v>
      </c>
      <c r="C17" s="10" t="s">
        <v>11</v>
      </c>
      <c r="D17" s="11" t="str">
        <f>REPLACE(Sheet1!D17,11,4,"****")</f>
        <v>6105812000****311X</v>
      </c>
      <c r="E17" s="12" t="str">
        <f>REPLACE(Sheet1!E17,15,4,"****")</f>
        <v>JX410400202300****</v>
      </c>
      <c r="F17" s="10" t="s">
        <v>14</v>
      </c>
      <c r="G17" s="10" t="str">
        <f>REPLACE(Sheet1!G17,5,4,"****")</f>
        <v>1839****728</v>
      </c>
      <c r="H17" s="10" t="s">
        <v>16</v>
      </c>
    </row>
    <row r="18" ht="22" customHeight="1" spans="1:8">
      <c r="A18" s="8">
        <v>15</v>
      </c>
      <c r="B18" s="13" t="s">
        <v>69</v>
      </c>
      <c r="C18" s="10" t="s">
        <v>11</v>
      </c>
      <c r="D18" s="11" t="str">
        <f>REPLACE(Sheet1!D18,11,4,"****")</f>
        <v>4107822000****0074</v>
      </c>
      <c r="E18" s="12" t="str">
        <f>REPLACE(Sheet1!E18,15,4,"****")</f>
        <v>JX410400202300****</v>
      </c>
      <c r="F18" s="10" t="s">
        <v>14</v>
      </c>
      <c r="G18" s="10" t="str">
        <f>REPLACE(Sheet1!G18,5,4,"****")</f>
        <v>1509****158</v>
      </c>
      <c r="H18" s="10" t="s">
        <v>16</v>
      </c>
    </row>
    <row r="19" ht="22" customHeight="1" spans="1:8">
      <c r="A19" s="8">
        <v>16</v>
      </c>
      <c r="B19" s="13" t="s">
        <v>73</v>
      </c>
      <c r="C19" s="10" t="s">
        <v>11</v>
      </c>
      <c r="D19" s="11" t="str">
        <f>REPLACE(Sheet1!D19,11,4,"****")</f>
        <v>4101842001****0035</v>
      </c>
      <c r="E19" s="12" t="str">
        <f>REPLACE(Sheet1!E19,15,4,"****")</f>
        <v>JX410400202300****</v>
      </c>
      <c r="F19" s="10" t="s">
        <v>14</v>
      </c>
      <c r="G19" s="10" t="str">
        <f>REPLACE(Sheet1!G19,5,4,"****")</f>
        <v>1753****823</v>
      </c>
      <c r="H19" s="10" t="s">
        <v>16</v>
      </c>
    </row>
    <row r="20" ht="22" customHeight="1" spans="1:8">
      <c r="A20" s="8">
        <v>17</v>
      </c>
      <c r="B20" s="13" t="s">
        <v>77</v>
      </c>
      <c r="C20" s="10" t="s">
        <v>11</v>
      </c>
      <c r="D20" s="11" t="str">
        <f>REPLACE(Sheet1!D20,11,4,"****")</f>
        <v>6104262001****0014</v>
      </c>
      <c r="E20" s="12" t="str">
        <f>REPLACE(Sheet1!E20,15,4,"****")</f>
        <v>JX410400202300****</v>
      </c>
      <c r="F20" s="10" t="s">
        <v>14</v>
      </c>
      <c r="G20" s="10" t="str">
        <f>REPLACE(Sheet1!G20,5,4,"****")</f>
        <v>1538****721</v>
      </c>
      <c r="H20" s="10" t="s">
        <v>16</v>
      </c>
    </row>
    <row r="21" ht="22" customHeight="1" spans="1:8">
      <c r="A21" s="8">
        <v>18</v>
      </c>
      <c r="B21" s="13" t="s">
        <v>81</v>
      </c>
      <c r="C21" s="10" t="s">
        <v>11</v>
      </c>
      <c r="D21" s="11" t="str">
        <f>REPLACE(Sheet1!D21,11,4,"****")</f>
        <v>4113242000****003X</v>
      </c>
      <c r="E21" s="12" t="str">
        <f>REPLACE(Sheet1!E21,15,4,"****")</f>
        <v>JX410400202300****</v>
      </c>
      <c r="F21" s="10" t="s">
        <v>14</v>
      </c>
      <c r="G21" s="10" t="str">
        <f>REPLACE(Sheet1!G21,5,4,"****")</f>
        <v>1765****707</v>
      </c>
      <c r="H21" s="10" t="s">
        <v>16</v>
      </c>
    </row>
    <row r="22" ht="22" customHeight="1" spans="1:8">
      <c r="A22" s="8">
        <v>19</v>
      </c>
      <c r="B22" s="13" t="s">
        <v>85</v>
      </c>
      <c r="C22" s="10" t="s">
        <v>11</v>
      </c>
      <c r="D22" s="11" t="str">
        <f>REPLACE(Sheet1!D22,11,4,"****")</f>
        <v>4115282000****5536</v>
      </c>
      <c r="E22" s="12" t="str">
        <f>REPLACE(Sheet1!E22,15,4,"****")</f>
        <v>JX410400202300****</v>
      </c>
      <c r="F22" s="10" t="s">
        <v>14</v>
      </c>
      <c r="G22" s="10" t="str">
        <f>REPLACE(Sheet1!G22,5,4,"****")</f>
        <v>1569****678</v>
      </c>
      <c r="H22" s="10" t="s">
        <v>16</v>
      </c>
    </row>
    <row r="23" ht="22" customHeight="1" spans="1:8">
      <c r="A23" s="8">
        <v>20</v>
      </c>
      <c r="B23" s="13" t="s">
        <v>89</v>
      </c>
      <c r="C23" s="10" t="s">
        <v>11</v>
      </c>
      <c r="D23" s="11" t="str">
        <f>REPLACE(Sheet1!D23,11,4,"****")</f>
        <v>4114212000****4014</v>
      </c>
      <c r="E23" s="12" t="str">
        <f>REPLACE(Sheet1!E23,15,4,"****")</f>
        <v>JX410400202300****</v>
      </c>
      <c r="F23" s="10" t="s">
        <v>14</v>
      </c>
      <c r="G23" s="10" t="str">
        <f>REPLACE(Sheet1!G23,5,4,"****")</f>
        <v>1831****124</v>
      </c>
      <c r="H23" s="10" t="s">
        <v>16</v>
      </c>
    </row>
    <row r="24" ht="22" customHeight="1" spans="1:8">
      <c r="A24" s="8">
        <v>21</v>
      </c>
      <c r="B24" s="13" t="s">
        <v>93</v>
      </c>
      <c r="C24" s="10" t="s">
        <v>11</v>
      </c>
      <c r="D24" s="11" t="str">
        <f>REPLACE(Sheet1!D24,11,4,"****")</f>
        <v>4114251999****0037</v>
      </c>
      <c r="E24" s="12" t="str">
        <f>REPLACE(Sheet1!E24,15,4,"****")</f>
        <v>JX410400202300****</v>
      </c>
      <c r="F24" s="10" t="s">
        <v>14</v>
      </c>
      <c r="G24" s="10" t="str">
        <f>REPLACE(Sheet1!G24,5,4,"****")</f>
        <v>1753****182</v>
      </c>
      <c r="H24" s="10" t="s">
        <v>16</v>
      </c>
    </row>
    <row r="25" ht="22" customHeight="1" spans="1:8">
      <c r="A25" s="8">
        <v>22</v>
      </c>
      <c r="B25" s="13" t="s">
        <v>97</v>
      </c>
      <c r="C25" s="10" t="s">
        <v>11</v>
      </c>
      <c r="D25" s="11" t="str">
        <f>REPLACE(Sheet1!D25,11,4,"****")</f>
        <v>4123262000****3017</v>
      </c>
      <c r="E25" s="12" t="str">
        <f>REPLACE(Sheet1!E25,15,4,"****")</f>
        <v>JX410400202300****</v>
      </c>
      <c r="F25" s="10" t="s">
        <v>14</v>
      </c>
      <c r="G25" s="10" t="str">
        <f>REPLACE(Sheet1!G25,5,4,"****")</f>
        <v>1378****135</v>
      </c>
      <c r="H25" s="10" t="s">
        <v>16</v>
      </c>
    </row>
    <row r="26" ht="22" customHeight="1" spans="1:8">
      <c r="A26" s="8">
        <v>23</v>
      </c>
      <c r="B26" s="9" t="s">
        <v>101</v>
      </c>
      <c r="C26" s="10" t="s">
        <v>11</v>
      </c>
      <c r="D26" s="11" t="str">
        <f>REPLACE(Sheet1!D26,11,4,"****")</f>
        <v>2113822001****671X</v>
      </c>
      <c r="E26" s="12" t="str">
        <f>REPLACE(Sheet1!E26,15,4,"****")</f>
        <v>JX410400202300****</v>
      </c>
      <c r="F26" s="10" t="s">
        <v>14</v>
      </c>
      <c r="G26" s="10" t="str">
        <f>REPLACE(Sheet1!G26,5,4,"****")</f>
        <v>1513****101</v>
      </c>
      <c r="H26" s="10" t="s">
        <v>16</v>
      </c>
    </row>
    <row r="27" ht="22" customHeight="1" spans="1:8">
      <c r="A27" s="8">
        <v>24</v>
      </c>
      <c r="B27" s="9" t="s">
        <v>105</v>
      </c>
      <c r="C27" s="10" t="s">
        <v>11</v>
      </c>
      <c r="D27" s="11" t="str">
        <f>REPLACE(Sheet1!D27,11,4,"****")</f>
        <v>4103242000****1719</v>
      </c>
      <c r="E27" s="12" t="str">
        <f>REPLACE(Sheet1!E27,15,4,"****")</f>
        <v>JX410400202300****</v>
      </c>
      <c r="F27" s="10" t="s">
        <v>14</v>
      </c>
      <c r="G27" s="10" t="str">
        <f>REPLACE(Sheet1!G27,5,4,"****")</f>
        <v>1513****239</v>
      </c>
      <c r="H27" s="10" t="s">
        <v>16</v>
      </c>
    </row>
    <row r="28" ht="22" customHeight="1" spans="1:8">
      <c r="A28" s="8">
        <v>25</v>
      </c>
      <c r="B28" s="14" t="s">
        <v>109</v>
      </c>
      <c r="C28" s="10" t="s">
        <v>11</v>
      </c>
      <c r="D28" s="11" t="str">
        <f>REPLACE(Sheet1!D28,11,4,"****")</f>
        <v>4108811999****503X</v>
      </c>
      <c r="E28" s="12" t="str">
        <f>REPLACE(Sheet1!E28,15,4,"****")</f>
        <v>JX410400202300****</v>
      </c>
      <c r="F28" s="10" t="s">
        <v>14</v>
      </c>
      <c r="G28" s="10" t="str">
        <f>REPLACE(Sheet1!G28,5,4,"****")</f>
        <v>1346****948</v>
      </c>
      <c r="H28" s="10" t="s">
        <v>16</v>
      </c>
    </row>
    <row r="29" ht="22" customHeight="1" spans="1:8">
      <c r="A29" s="8">
        <v>26</v>
      </c>
      <c r="B29" s="15" t="s">
        <v>112</v>
      </c>
      <c r="C29" s="10" t="s">
        <v>11</v>
      </c>
      <c r="D29" s="11" t="str">
        <f>REPLACE(Sheet1!D29,11,4,"****")</f>
        <v>4311261999****3217</v>
      </c>
      <c r="E29" s="12" t="str">
        <f>REPLACE(Sheet1!E29,15,4,"****")</f>
        <v>JX410400202300****</v>
      </c>
      <c r="F29" s="10" t="s">
        <v>14</v>
      </c>
      <c r="G29" s="10" t="str">
        <f>REPLACE(Sheet1!G29,5,4,"****")</f>
        <v>1734****316</v>
      </c>
      <c r="H29" s="10" t="s">
        <v>16</v>
      </c>
    </row>
    <row r="30" ht="22" customHeight="1" spans="1:8">
      <c r="A30" s="8">
        <v>27</v>
      </c>
      <c r="B30" s="13" t="s">
        <v>115</v>
      </c>
      <c r="C30" s="10" t="s">
        <v>11</v>
      </c>
      <c r="D30" s="11" t="str">
        <f>REPLACE(Sheet1!D30,11,4,"****")</f>
        <v>4105042000****0082</v>
      </c>
      <c r="E30" s="12" t="str">
        <f>REPLACE(Sheet1!E30,15,4,"****")</f>
        <v>JX410400202300****</v>
      </c>
      <c r="F30" s="10" t="s">
        <v>14</v>
      </c>
      <c r="G30" s="10" t="str">
        <f>REPLACE(Sheet1!G30,5,4,"****")</f>
        <v>1509****772</v>
      </c>
      <c r="H30" s="10" t="s">
        <v>16</v>
      </c>
    </row>
    <row r="31" ht="22" customHeight="1" spans="1:8">
      <c r="A31" s="8">
        <v>28</v>
      </c>
      <c r="B31" s="13" t="s">
        <v>118</v>
      </c>
      <c r="C31" s="10" t="s">
        <v>11</v>
      </c>
      <c r="D31" s="11" t="str">
        <f>REPLACE(Sheet1!D31,11,4,"****")</f>
        <v>4108822001****8548</v>
      </c>
      <c r="E31" s="12" t="str">
        <f>REPLACE(Sheet1!E31,15,4,"****")</f>
        <v>JX410400202300****</v>
      </c>
      <c r="F31" s="10" t="s">
        <v>14</v>
      </c>
      <c r="G31" s="10" t="str">
        <f>REPLACE(Sheet1!G31,5,4,"****")</f>
        <v>1513****357</v>
      </c>
      <c r="H31" s="10" t="s">
        <v>16</v>
      </c>
    </row>
    <row r="32" ht="22" customHeight="1" spans="1:8">
      <c r="A32" s="8">
        <v>29</v>
      </c>
      <c r="B32" s="13" t="s">
        <v>121</v>
      </c>
      <c r="C32" s="10" t="s">
        <v>11</v>
      </c>
      <c r="D32" s="11" t="str">
        <f>REPLACE(Sheet1!D32,11,4,"****")</f>
        <v>5227262000****3512</v>
      </c>
      <c r="E32" s="12" t="str">
        <f>REPLACE(Sheet1!E32,15,4,"****")</f>
        <v>JX410400202300****</v>
      </c>
      <c r="F32" s="10" t="s">
        <v>14</v>
      </c>
      <c r="G32" s="10" t="str">
        <f>REPLACE(Sheet1!G32,5,4,"****")</f>
        <v>1583****092</v>
      </c>
      <c r="H32" s="10" t="s">
        <v>16</v>
      </c>
    </row>
    <row r="33" customFormat="1" ht="22" customHeight="1" spans="1:8">
      <c r="A33" s="8">
        <v>30</v>
      </c>
      <c r="B33" s="13" t="s">
        <v>124</v>
      </c>
      <c r="C33" s="10" t="s">
        <v>11</v>
      </c>
      <c r="D33" s="11" t="str">
        <f>REPLACE(Sheet1!D33,11,4,"****")</f>
        <v>1405212001****7028</v>
      </c>
      <c r="E33" s="12" t="str">
        <f>REPLACE(Sheet1!E33,15,4,"****")</f>
        <v>JX410400202300****</v>
      </c>
      <c r="F33" s="10" t="s">
        <v>14</v>
      </c>
      <c r="G33" s="10" t="str">
        <f>REPLACE(Sheet1!G33,5,4,"****")</f>
        <v>1383****349</v>
      </c>
      <c r="H33" s="10" t="s">
        <v>16</v>
      </c>
    </row>
    <row r="34" customFormat="1" ht="22" customHeight="1" spans="1:8">
      <c r="A34" s="8">
        <v>31</v>
      </c>
      <c r="B34" s="15" t="s">
        <v>127</v>
      </c>
      <c r="C34" s="10" t="s">
        <v>11</v>
      </c>
      <c r="D34" s="11" t="str">
        <f>REPLACE(Sheet1!D34,11,4,"****")</f>
        <v>4102032000****2039</v>
      </c>
      <c r="E34" s="12" t="str">
        <f>REPLACE(Sheet1!E34,15,4,"****")</f>
        <v>JX410400202300****</v>
      </c>
      <c r="F34" s="10" t="s">
        <v>14</v>
      </c>
      <c r="G34" s="10" t="str">
        <f>REPLACE(Sheet1!G34,5,4,"****")</f>
        <v>1341****842</v>
      </c>
      <c r="H34" s="10" t="s">
        <v>16</v>
      </c>
    </row>
    <row r="35" customFormat="1" ht="22" customHeight="1" spans="1:8">
      <c r="A35" s="8">
        <v>32</v>
      </c>
      <c r="B35" s="15" t="s">
        <v>130</v>
      </c>
      <c r="C35" s="10" t="s">
        <v>11</v>
      </c>
      <c r="D35" s="11" t="str">
        <f>REPLACE(Sheet1!D35,11,4,"****")</f>
        <v>4127021998****505X</v>
      </c>
      <c r="E35" s="12" t="str">
        <f>REPLACE(Sheet1!E35,15,4,"****")</f>
        <v>JX410400202300****</v>
      </c>
      <c r="F35" s="10" t="s">
        <v>14</v>
      </c>
      <c r="G35" s="10" t="str">
        <f>REPLACE(Sheet1!G35,5,4,"****")</f>
        <v>1393****367</v>
      </c>
      <c r="H35" s="10" t="s">
        <v>16</v>
      </c>
    </row>
    <row r="36" customFormat="1" ht="22" customHeight="1" spans="1:8">
      <c r="A36" s="8">
        <v>33</v>
      </c>
      <c r="B36" s="15" t="s">
        <v>133</v>
      </c>
      <c r="C36" s="10" t="s">
        <v>11</v>
      </c>
      <c r="D36" s="11" t="str">
        <f>REPLACE(Sheet1!D36,11,4,"****")</f>
        <v>4109282001****0015</v>
      </c>
      <c r="E36" s="12" t="str">
        <f>REPLACE(Sheet1!E36,15,4,"****")</f>
        <v>JX410400202300****</v>
      </c>
      <c r="F36" s="10" t="s">
        <v>14</v>
      </c>
      <c r="G36" s="10" t="str">
        <f>REPLACE(Sheet1!G36,5,4,"****")</f>
        <v>1378****310</v>
      </c>
      <c r="H36" s="10" t="s">
        <v>16</v>
      </c>
    </row>
    <row r="37" customFormat="1" ht="22" customHeight="1" spans="1:8">
      <c r="A37" s="8">
        <v>34</v>
      </c>
      <c r="B37" s="16" t="s">
        <v>136</v>
      </c>
      <c r="C37" s="17" t="s">
        <v>11</v>
      </c>
      <c r="D37" s="18" t="str">
        <f>REPLACE(Sheet1!D37,11,4,"****")</f>
        <v>4325032000****0551</v>
      </c>
      <c r="E37" s="12" t="str">
        <f>REPLACE(Sheet1!E37,15,4,"****")</f>
        <v>JX410400202300****</v>
      </c>
      <c r="F37" s="17" t="s">
        <v>14</v>
      </c>
      <c r="G37" s="17" t="str">
        <f>REPLACE(Sheet1!G37,5,4,"****")</f>
        <v>1913****971</v>
      </c>
      <c r="H37" s="17" t="s">
        <v>16</v>
      </c>
    </row>
    <row r="38" customFormat="1" ht="57" customHeight="1" spans="1:8">
      <c r="A38" s="8" t="s">
        <v>139</v>
      </c>
      <c r="B38" s="19"/>
      <c r="C38" s="4" t="s">
        <v>140</v>
      </c>
      <c r="D38" s="4"/>
      <c r="E38" s="4"/>
      <c r="F38" s="4"/>
      <c r="G38" s="4"/>
      <c r="H38" s="4"/>
    </row>
  </sheetData>
  <mergeCells count="4">
    <mergeCell ref="A1:H1"/>
    <mergeCell ref="A2:H2"/>
    <mergeCell ref="A38:B38"/>
    <mergeCell ref="C38:H38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