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<sst xmlns="http://schemas.openxmlformats.org/spreadsheetml/2006/main" count="387" uniqueCount="147">
  <si>
    <t>就业技能培训学员公示台账</t>
  </si>
  <si>
    <t>培训机构（公章）：平顶山市容成职业培训学校                  培训班期数：第9期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</si>
  <si>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</si>
  <si>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</si>
  <si>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</si>
  <si>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</si>
  <si>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</si>
  <si>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</si>
  <si>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</si>
  <si>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</si>
  <si>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闫千溥</t>
  </si>
  <si>
    <t>毕业学年大学生</t>
  </si>
  <si>
    <t>130102200103060019</t>
  </si>
  <si>
    <t>JX4104002023000294</t>
  </si>
  <si>
    <t>河南城建学院</t>
  </si>
  <si>
    <t>13230156856</t>
  </si>
  <si>
    <t>电子商务</t>
  </si>
  <si>
    <t>张智强</t>
  </si>
  <si>
    <t>410102200102180091</t>
  </si>
  <si>
    <t>JX4104002023000295</t>
  </si>
  <si>
    <t>13782457815</t>
  </si>
  <si>
    <t>岳凯旋</t>
  </si>
  <si>
    <t>130429200103154513</t>
  </si>
  <si>
    <t>JX4104002023000296</t>
  </si>
  <si>
    <t>18049842536</t>
  </si>
  <si>
    <t>罗新涛</t>
  </si>
  <si>
    <t>412726199803013739</t>
  </si>
  <si>
    <t>JX4104002023000297</t>
  </si>
  <si>
    <t>13523389260</t>
  </si>
  <si>
    <t>蔡易儒</t>
  </si>
  <si>
    <t>35020420010607751X</t>
  </si>
  <si>
    <t>JX4104002023000298</t>
  </si>
  <si>
    <t>13860188169</t>
  </si>
  <si>
    <t>王现圣</t>
  </si>
  <si>
    <t>410526200109194114</t>
  </si>
  <si>
    <t>JX4104002023000299</t>
  </si>
  <si>
    <t>15083088265</t>
  </si>
  <si>
    <t>薛梦鲜</t>
  </si>
  <si>
    <t>41082120000914152X</t>
  </si>
  <si>
    <t>JX4104002023000300</t>
  </si>
  <si>
    <t>17538278960</t>
  </si>
  <si>
    <t>莫涵宇</t>
  </si>
  <si>
    <t>43092220011014005X</t>
  </si>
  <si>
    <t>JX4104002023000301</t>
  </si>
  <si>
    <t>13549728998</t>
  </si>
  <si>
    <t>韩科凯</t>
  </si>
  <si>
    <t>410928200108274512</t>
  </si>
  <si>
    <t>JX4104002023000302</t>
  </si>
  <si>
    <t>18839359268</t>
  </si>
  <si>
    <t>郑伟健</t>
  </si>
  <si>
    <t>350181200012251879</t>
  </si>
  <si>
    <t>JX4104002023000303</t>
  </si>
  <si>
    <t>13506998112</t>
  </si>
  <si>
    <t>杨统一</t>
  </si>
  <si>
    <t>411421200012051671</t>
  </si>
  <si>
    <t>JX4104002023000304</t>
  </si>
  <si>
    <t>13782405273</t>
  </si>
  <si>
    <t>易姗</t>
  </si>
  <si>
    <t>513723200008302081</t>
  </si>
  <si>
    <t>JX4104002023000305</t>
  </si>
  <si>
    <t>13860868049</t>
  </si>
  <si>
    <t>朱世超</t>
  </si>
  <si>
    <t>410821200209010110</t>
  </si>
  <si>
    <t>JX4104002023000306</t>
  </si>
  <si>
    <t>18239725013</t>
  </si>
  <si>
    <t>侯璐琦</t>
  </si>
  <si>
    <t>410222200205081513</t>
  </si>
  <si>
    <t>JX4104002023000307</t>
  </si>
  <si>
    <t>15093664594</t>
  </si>
  <si>
    <t>田一杰</t>
  </si>
  <si>
    <t>410881200001238550</t>
  </si>
  <si>
    <t>JX4104002023000308</t>
  </si>
  <si>
    <t>18839002351</t>
  </si>
  <si>
    <t>杨欢</t>
  </si>
  <si>
    <t>411522200106045717</t>
  </si>
  <si>
    <t>JX4104002023000309</t>
  </si>
  <si>
    <t>15737641389</t>
  </si>
  <si>
    <t>陈梦迪</t>
  </si>
  <si>
    <t>412721200104211852</t>
  </si>
  <si>
    <t>JX4104002023000310</t>
  </si>
  <si>
    <t>18239746072</t>
  </si>
  <si>
    <t>郭旭</t>
  </si>
  <si>
    <t>410323199910191036</t>
  </si>
  <si>
    <t>JX4104002023000311</t>
  </si>
  <si>
    <t>18037997632</t>
  </si>
  <si>
    <t>易李昌</t>
  </si>
  <si>
    <t>430221200106223210</t>
  </si>
  <si>
    <t>JX4104002023000312</t>
  </si>
  <si>
    <t>15197367522</t>
  </si>
  <si>
    <t>吴诗磊</t>
  </si>
  <si>
    <t>350781200103140413</t>
  </si>
  <si>
    <t>JX4104002023000313</t>
  </si>
  <si>
    <t>15238297680</t>
  </si>
  <si>
    <t>徐宗浩</t>
  </si>
  <si>
    <t>41032919991106503X</t>
  </si>
  <si>
    <t>JX4104002023000314</t>
  </si>
  <si>
    <t>15538862025</t>
  </si>
  <si>
    <t>袁少童</t>
  </si>
  <si>
    <t>411123199907140019</t>
  </si>
  <si>
    <t>JX4104002023000315</t>
  </si>
  <si>
    <t>13503950881</t>
  </si>
  <si>
    <t>孙帅</t>
  </si>
  <si>
    <t>131102199803073617</t>
  </si>
  <si>
    <t>JX4104002023000316</t>
  </si>
  <si>
    <t>15516042763</t>
  </si>
  <si>
    <t>王亚涛</t>
  </si>
  <si>
    <t>412721199808093836</t>
  </si>
  <si>
    <t>JX4104002023000317</t>
  </si>
  <si>
    <t>16601504081</t>
  </si>
  <si>
    <t>郭盛年</t>
  </si>
  <si>
    <t>411324199805242214</t>
  </si>
  <si>
    <t>JX4104002023000318</t>
  </si>
  <si>
    <t>18168683252</t>
  </si>
  <si>
    <t>马婕</t>
  </si>
  <si>
    <t>410225200006243726</t>
  </si>
  <si>
    <t>JX4104002023000319</t>
  </si>
  <si>
    <t>13693902285</t>
  </si>
  <si>
    <t>付雪凡</t>
  </si>
  <si>
    <t>410523200003109365</t>
  </si>
  <si>
    <t>JX4104002023000320</t>
  </si>
  <si>
    <t>18937276845</t>
  </si>
  <si>
    <t>杜雨霏</t>
  </si>
  <si>
    <t>130481200107293321</t>
  </si>
  <si>
    <t>JX4104002023000321</t>
  </si>
  <si>
    <t>13111312292</t>
  </si>
  <si>
    <t>邹莉莉</t>
  </si>
  <si>
    <t>411302200012086167</t>
  </si>
  <si>
    <t>JX4104002023000322</t>
  </si>
  <si>
    <t>18237785048</t>
  </si>
  <si>
    <t>霍辰轩</t>
  </si>
  <si>
    <t>130683200107111050</t>
  </si>
  <si>
    <t>JX4104002023000323</t>
  </si>
  <si>
    <t>15932228398</t>
  </si>
  <si>
    <t>王巍</t>
  </si>
  <si>
    <t>410183200108205331</t>
  </si>
  <si>
    <t>JX4104002023000324</t>
  </si>
  <si>
    <t>15290859011</t>
  </si>
  <si>
    <t>孔欣晴</t>
  </si>
  <si>
    <t>411423200011020024</t>
  </si>
  <si>
    <t>JX4104002023000325</t>
  </si>
  <si>
    <t>13592369959</t>
  </si>
  <si>
    <t>贾硕雅</t>
  </si>
  <si>
    <t>41140320000829108X</t>
  </si>
  <si>
    <t>JX4104002023000326</t>
  </si>
  <si>
    <t>13460126835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</si>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</sst>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19" fillId="12" borderId="8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workbookViewId="0">
      <selection activeCell="C20" sqref="C20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9" t="s">
        <v>12</v>
      </c>
      <c r="E4" s="19" t="s">
        <v>13</v>
      </c>
      <c r="F4" s="10" t="s">
        <v>14</v>
      </c>
      <c r="G4" s="9" t="s">
        <v>15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9" t="s">
        <v>18</v>
      </c>
      <c r="E5" s="19" t="s">
        <v>19</v>
      </c>
      <c r="F5" s="10" t="s">
        <v>14</v>
      </c>
      <c r="G5" s="9" t="s">
        <v>20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9" t="s">
        <v>22</v>
      </c>
      <c r="E6" s="19" t="s">
        <v>23</v>
      </c>
      <c r="F6" s="10" t="s">
        <v>14</v>
      </c>
      <c r="G6" s="9" t="s">
        <v>24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9" t="s">
        <v>26</v>
      </c>
      <c r="E7" s="19" t="s">
        <v>27</v>
      </c>
      <c r="F7" s="10" t="s">
        <v>14</v>
      </c>
      <c r="G7" s="9" t="s">
        <v>28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9" t="s">
        <v>30</v>
      </c>
      <c r="E8" s="19" t="s">
        <v>31</v>
      </c>
      <c r="F8" s="10" t="s">
        <v>14</v>
      </c>
      <c r="G8" s="9" t="s">
        <v>32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9" t="s">
        <v>34</v>
      </c>
      <c r="E9" s="19" t="s">
        <v>35</v>
      </c>
      <c r="F9" s="10" t="s">
        <v>14</v>
      </c>
      <c r="G9" s="9" t="s">
        <v>36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9" t="s">
        <v>38</v>
      </c>
      <c r="E10" s="19" t="s">
        <v>39</v>
      </c>
      <c r="F10" s="10" t="s">
        <v>14</v>
      </c>
      <c r="G10" s="9" t="s">
        <v>40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9" t="s">
        <v>42</v>
      </c>
      <c r="E11" s="19" t="s">
        <v>43</v>
      </c>
      <c r="F11" s="10" t="s">
        <v>14</v>
      </c>
      <c r="G11" s="9" t="s">
        <v>44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9" t="s">
        <v>46</v>
      </c>
      <c r="E12" s="19" t="s">
        <v>47</v>
      </c>
      <c r="F12" s="10" t="s">
        <v>14</v>
      </c>
      <c r="G12" s="9" t="s">
        <v>48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9" t="s">
        <v>50</v>
      </c>
      <c r="E13" s="19" t="s">
        <v>51</v>
      </c>
      <c r="F13" s="10" t="s">
        <v>14</v>
      </c>
      <c r="G13" s="9" t="s">
        <v>52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9" t="s">
        <v>54</v>
      </c>
      <c r="E14" s="19" t="s">
        <v>55</v>
      </c>
      <c r="F14" s="10" t="s">
        <v>14</v>
      </c>
      <c r="G14" s="9" t="s">
        <v>56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9" t="s">
        <v>58</v>
      </c>
      <c r="E15" s="19" t="s">
        <v>59</v>
      </c>
      <c r="F15" s="10" t="s">
        <v>14</v>
      </c>
      <c r="G15" s="9" t="s">
        <v>60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9" t="s">
        <v>62</v>
      </c>
      <c r="E16" s="19" t="s">
        <v>63</v>
      </c>
      <c r="F16" s="10" t="s">
        <v>14</v>
      </c>
      <c r="G16" s="9" t="s">
        <v>64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9" t="s">
        <v>66</v>
      </c>
      <c r="E17" s="19" t="s">
        <v>67</v>
      </c>
      <c r="F17" s="10" t="s">
        <v>14</v>
      </c>
      <c r="G17" s="9" t="s">
        <v>68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9" t="s">
        <v>70</v>
      </c>
      <c r="E18" s="19" t="s">
        <v>71</v>
      </c>
      <c r="F18" s="10" t="s">
        <v>14</v>
      </c>
      <c r="G18" s="9" t="s">
        <v>72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9" t="s">
        <v>74</v>
      </c>
      <c r="E19" s="19" t="s">
        <v>75</v>
      </c>
      <c r="F19" s="10" t="s">
        <v>14</v>
      </c>
      <c r="G19" s="9" t="s">
        <v>76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9" t="s">
        <v>78</v>
      </c>
      <c r="E20" s="19" t="s">
        <v>79</v>
      </c>
      <c r="F20" s="10" t="s">
        <v>14</v>
      </c>
      <c r="G20" s="9" t="s">
        <v>80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9" t="s">
        <v>82</v>
      </c>
      <c r="E21" s="19" t="s">
        <v>83</v>
      </c>
      <c r="F21" s="10" t="s">
        <v>14</v>
      </c>
      <c r="G21" s="9" t="s">
        <v>84</v>
      </c>
      <c r="H21" s="10" t="s">
        <v>16</v>
      </c>
    </row>
    <row r="22" ht="22" customHeight="1" spans="1:8">
      <c r="A22" s="8">
        <v>19</v>
      </c>
      <c r="B22" s="9" t="s">
        <v>85</v>
      </c>
      <c r="C22" s="10" t="s">
        <v>11</v>
      </c>
      <c r="D22" s="9" t="s">
        <v>86</v>
      </c>
      <c r="E22" s="19" t="s">
        <v>87</v>
      </c>
      <c r="F22" s="10" t="s">
        <v>14</v>
      </c>
      <c r="G22" s="9" t="s">
        <v>88</v>
      </c>
      <c r="H22" s="10" t="s">
        <v>16</v>
      </c>
    </row>
    <row r="23" ht="22" customHeight="1" spans="1:8">
      <c r="A23" s="8">
        <v>20</v>
      </c>
      <c r="B23" s="9" t="s">
        <v>89</v>
      </c>
      <c r="C23" s="10" t="s">
        <v>11</v>
      </c>
      <c r="D23" s="9" t="s">
        <v>90</v>
      </c>
      <c r="E23" s="19" t="s">
        <v>91</v>
      </c>
      <c r="F23" s="10" t="s">
        <v>14</v>
      </c>
      <c r="G23" s="9" t="s">
        <v>92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9" t="s">
        <v>94</v>
      </c>
      <c r="E24" s="19" t="s">
        <v>95</v>
      </c>
      <c r="F24" s="10" t="s">
        <v>14</v>
      </c>
      <c r="G24" s="9" t="s">
        <v>96</v>
      </c>
      <c r="H24" s="10" t="s">
        <v>16</v>
      </c>
    </row>
    <row r="25" ht="22" customHeight="1" spans="1:8">
      <c r="A25" s="8">
        <v>22</v>
      </c>
      <c r="B25" s="9" t="s">
        <v>97</v>
      </c>
      <c r="C25" s="10" t="s">
        <v>11</v>
      </c>
      <c r="D25" s="9" t="s">
        <v>98</v>
      </c>
      <c r="E25" s="19" t="s">
        <v>99</v>
      </c>
      <c r="F25" s="10" t="s">
        <v>14</v>
      </c>
      <c r="G25" s="9" t="s">
        <v>100</v>
      </c>
      <c r="H25" s="10" t="s">
        <v>16</v>
      </c>
    </row>
    <row r="26" ht="22" customHeight="1" spans="1:8">
      <c r="A26" s="8">
        <v>23</v>
      </c>
      <c r="B26" s="9" t="s">
        <v>101</v>
      </c>
      <c r="C26" s="10" t="s">
        <v>11</v>
      </c>
      <c r="D26" s="20" t="s">
        <v>102</v>
      </c>
      <c r="E26" s="19" t="s">
        <v>103</v>
      </c>
      <c r="F26" s="10" t="s">
        <v>14</v>
      </c>
      <c r="G26" s="9" t="s">
        <v>104</v>
      </c>
      <c r="H26" s="10" t="s">
        <v>16</v>
      </c>
    </row>
    <row r="27" ht="22" customHeight="1" spans="1:8">
      <c r="A27" s="8">
        <v>24</v>
      </c>
      <c r="B27" s="9" t="s">
        <v>105</v>
      </c>
      <c r="C27" s="10" t="s">
        <v>11</v>
      </c>
      <c r="D27" s="9" t="s">
        <v>106</v>
      </c>
      <c r="E27" s="19" t="s">
        <v>107</v>
      </c>
      <c r="F27" s="10" t="s">
        <v>14</v>
      </c>
      <c r="G27" s="9" t="s">
        <v>108</v>
      </c>
      <c r="H27" s="10" t="s">
        <v>16</v>
      </c>
    </row>
    <row r="28" ht="22" customHeight="1" spans="1:8">
      <c r="A28" s="8">
        <v>25</v>
      </c>
      <c r="B28" s="9" t="s">
        <v>109</v>
      </c>
      <c r="C28" s="10" t="s">
        <v>11</v>
      </c>
      <c r="D28" s="9" t="s">
        <v>110</v>
      </c>
      <c r="E28" s="19" t="s">
        <v>111</v>
      </c>
      <c r="F28" s="10" t="s">
        <v>14</v>
      </c>
      <c r="G28" s="9" t="s">
        <v>112</v>
      </c>
      <c r="H28" s="10" t="s">
        <v>16</v>
      </c>
    </row>
    <row r="29" ht="22" customHeight="1" spans="1:8">
      <c r="A29" s="8">
        <v>26</v>
      </c>
      <c r="B29" s="9" t="s">
        <v>113</v>
      </c>
      <c r="C29" s="10" t="s">
        <v>11</v>
      </c>
      <c r="D29" s="9" t="s">
        <v>114</v>
      </c>
      <c r="E29" s="19" t="s">
        <v>115</v>
      </c>
      <c r="F29" s="10" t="s">
        <v>14</v>
      </c>
      <c r="G29" s="9" t="s">
        <v>116</v>
      </c>
      <c r="H29" s="10" t="s">
        <v>16</v>
      </c>
    </row>
    <row r="30" ht="22" customHeight="1" spans="1:8">
      <c r="A30" s="8">
        <v>27</v>
      </c>
      <c r="B30" s="9" t="s">
        <v>117</v>
      </c>
      <c r="C30" s="10" t="s">
        <v>11</v>
      </c>
      <c r="D30" s="9" t="s">
        <v>118</v>
      </c>
      <c r="E30" s="19" t="s">
        <v>119</v>
      </c>
      <c r="F30" s="10" t="s">
        <v>14</v>
      </c>
      <c r="G30" s="9" t="s">
        <v>120</v>
      </c>
      <c r="H30" s="10" t="s">
        <v>16</v>
      </c>
    </row>
    <row r="31" ht="22" customHeight="1" spans="1:8">
      <c r="A31" s="8">
        <v>28</v>
      </c>
      <c r="B31" s="9" t="s">
        <v>121</v>
      </c>
      <c r="C31" s="10" t="s">
        <v>11</v>
      </c>
      <c r="D31" s="9" t="s">
        <v>122</v>
      </c>
      <c r="E31" s="19" t="s">
        <v>123</v>
      </c>
      <c r="F31" s="10" t="s">
        <v>14</v>
      </c>
      <c r="G31" s="9" t="s">
        <v>124</v>
      </c>
      <c r="H31" s="10" t="s">
        <v>16</v>
      </c>
    </row>
    <row r="32" ht="22" customHeight="1" spans="1:8">
      <c r="A32" s="8">
        <v>29</v>
      </c>
      <c r="B32" s="15" t="s">
        <v>125</v>
      </c>
      <c r="C32" s="10" t="s">
        <v>11</v>
      </c>
      <c r="D32" s="9" t="s">
        <v>126</v>
      </c>
      <c r="E32" s="19" t="s">
        <v>127</v>
      </c>
      <c r="F32" s="10" t="s">
        <v>14</v>
      </c>
      <c r="G32" s="9" t="s">
        <v>128</v>
      </c>
      <c r="H32" s="10" t="s">
        <v>16</v>
      </c>
    </row>
    <row r="33" ht="22" customHeight="1" spans="1:8">
      <c r="A33" s="8">
        <v>30</v>
      </c>
      <c r="B33" s="15" t="s">
        <v>129</v>
      </c>
      <c r="C33" s="10" t="s">
        <v>11</v>
      </c>
      <c r="D33" s="9" t="s">
        <v>130</v>
      </c>
      <c r="E33" s="19" t="s">
        <v>131</v>
      </c>
      <c r="F33" s="10" t="s">
        <v>14</v>
      </c>
      <c r="G33" s="9" t="s">
        <v>132</v>
      </c>
      <c r="H33" s="10" t="s">
        <v>16</v>
      </c>
    </row>
    <row r="34" ht="22" customHeight="1" spans="1:8">
      <c r="A34" s="8">
        <v>31</v>
      </c>
      <c r="B34" s="15" t="s">
        <v>133</v>
      </c>
      <c r="C34" s="10" t="s">
        <v>11</v>
      </c>
      <c r="D34" s="9" t="s">
        <v>134</v>
      </c>
      <c r="E34" s="19" t="s">
        <v>135</v>
      </c>
      <c r="F34" s="10" t="s">
        <v>14</v>
      </c>
      <c r="G34" s="9" t="s">
        <v>136</v>
      </c>
      <c r="H34" s="10" t="s">
        <v>16</v>
      </c>
    </row>
    <row r="35" ht="22" customHeight="1" spans="1:8">
      <c r="A35" s="8">
        <v>32</v>
      </c>
      <c r="B35" s="15" t="s">
        <v>137</v>
      </c>
      <c r="C35" s="10" t="s">
        <v>11</v>
      </c>
      <c r="D35" s="9" t="s">
        <v>138</v>
      </c>
      <c r="E35" s="19" t="s">
        <v>139</v>
      </c>
      <c r="F35" s="10" t="s">
        <v>14</v>
      </c>
      <c r="G35" s="9" t="s">
        <v>140</v>
      </c>
      <c r="H35" s="10" t="s">
        <v>16</v>
      </c>
    </row>
    <row r="36" ht="22" customHeight="1" spans="1:8">
      <c r="A36" s="8">
        <v>33</v>
      </c>
      <c r="B36" s="15" t="s">
        <v>141</v>
      </c>
      <c r="C36" s="10" t="s">
        <v>11</v>
      </c>
      <c r="D36" s="9" t="s">
        <v>142</v>
      </c>
      <c r="E36" s="19" t="s">
        <v>143</v>
      </c>
      <c r="F36" s="10" t="s">
        <v>14</v>
      </c>
      <c r="G36" s="9" t="s">
        <v>144</v>
      </c>
      <c r="H36" s="10" t="s">
        <v>16</v>
      </c>
    </row>
    <row r="37" customFormat="1" ht="57" customHeight="1" spans="1:8">
      <c r="A37" s="8" t="s">
        <v>145</v>
      </c>
      <c r="B37" s="16"/>
      <c r="C37" s="17" t="s">
        <v>146</v>
      </c>
      <c r="D37" s="18"/>
      <c r="E37" s="18"/>
      <c r="F37" s="18"/>
      <c r="G37" s="18"/>
      <c r="H37" s="18"/>
    </row>
  </sheetData>
  <mergeCells count="4">
    <mergeCell ref="A1:H1"/>
    <mergeCell ref="A2:H2"/>
    <mergeCell ref="A37:B37"/>
    <mergeCell ref="C37:H37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7"/>
  <sheetViews>
    <sheetView tabSelected="1" workbookViewId="0">
      <selection activeCell="D44" sqref="D4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1301022001****0019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1323****856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11" t="str">
        <f>REPLACE(Sheet1!D5,11,4,"****")</f>
        <v>4101022001****0091</v>
      </c>
      <c r="E5" s="12" t="str">
        <f>REPLACE(Sheet1!E5,15,4,"****")</f>
        <v>JX410400202300****</v>
      </c>
      <c r="F5" s="10" t="s">
        <v>14</v>
      </c>
      <c r="G5" s="14" t="str">
        <f>REPLACE(Sheet1!G5,5,4,"****")</f>
        <v>1378****815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1" t="str">
        <f>REPLACE(Sheet1!D6,11,4,"****")</f>
        <v>1304292001****4513</v>
      </c>
      <c r="E6" s="12" t="str">
        <f>REPLACE(Sheet1!E6,15,4,"****")</f>
        <v>JX410400202300****</v>
      </c>
      <c r="F6" s="10" t="s">
        <v>14</v>
      </c>
      <c r="G6" s="14" t="str">
        <f>REPLACE(Sheet1!G6,5,4,"****")</f>
        <v>1804****536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1" t="str">
        <f>REPLACE(Sheet1!D7,11,4,"****")</f>
        <v>4127261998****3739</v>
      </c>
      <c r="E7" s="12" t="str">
        <f>REPLACE(Sheet1!E7,15,4,"****")</f>
        <v>JX410400202300****</v>
      </c>
      <c r="F7" s="10" t="s">
        <v>14</v>
      </c>
      <c r="G7" s="14" t="str">
        <f>REPLACE(Sheet1!G7,5,4,"****")</f>
        <v>1352****260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11" t="str">
        <f>REPLACE(Sheet1!D8,11,4,"****")</f>
        <v>3502042001****751X</v>
      </c>
      <c r="E8" s="12" t="str">
        <f>REPLACE(Sheet1!E8,15,4,"****")</f>
        <v>JX410400202300****</v>
      </c>
      <c r="F8" s="10" t="s">
        <v>14</v>
      </c>
      <c r="G8" s="14" t="str">
        <f>REPLACE(Sheet1!G8,5,4,"****")</f>
        <v>1386****169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11" t="str">
        <f>REPLACE(Sheet1!D9,11,4,"****")</f>
        <v>4105262001****4114</v>
      </c>
      <c r="E9" s="12" t="str">
        <f>REPLACE(Sheet1!E9,15,4,"****")</f>
        <v>JX410400202300****</v>
      </c>
      <c r="F9" s="10" t="s">
        <v>14</v>
      </c>
      <c r="G9" s="14" t="str">
        <f>REPLACE(Sheet1!G9,5,4,"****")</f>
        <v>1508****265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11" t="str">
        <f>REPLACE(Sheet1!D10,11,4,"****")</f>
        <v>4108212000****152X</v>
      </c>
      <c r="E10" s="12" t="str">
        <f>REPLACE(Sheet1!E10,15,4,"****")</f>
        <v>JX410400202300****</v>
      </c>
      <c r="F10" s="10" t="s">
        <v>14</v>
      </c>
      <c r="G10" s="14" t="str">
        <f>REPLACE(Sheet1!G10,5,4,"****")</f>
        <v>1753****960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11" t="str">
        <f>REPLACE(Sheet1!D11,11,4,"****")</f>
        <v>4309222001****005X</v>
      </c>
      <c r="E11" s="12" t="str">
        <f>REPLACE(Sheet1!E11,15,4,"****")</f>
        <v>JX410400202300****</v>
      </c>
      <c r="F11" s="10" t="s">
        <v>14</v>
      </c>
      <c r="G11" s="14" t="str">
        <f>REPLACE(Sheet1!G11,5,4,"****")</f>
        <v>1354****998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11" t="str">
        <f>REPLACE(Sheet1!D12,11,4,"****")</f>
        <v>4109282001****4512</v>
      </c>
      <c r="E12" s="12" t="str">
        <f>REPLACE(Sheet1!E12,15,4,"****")</f>
        <v>JX410400202300****</v>
      </c>
      <c r="F12" s="10" t="s">
        <v>14</v>
      </c>
      <c r="G12" s="14" t="str">
        <f>REPLACE(Sheet1!G12,5,4,"****")</f>
        <v>1883****268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11" t="str">
        <f>REPLACE(Sheet1!D13,11,4,"****")</f>
        <v>3501812000****1879</v>
      </c>
      <c r="E13" s="12" t="str">
        <f>REPLACE(Sheet1!E13,15,4,"****")</f>
        <v>JX410400202300****</v>
      </c>
      <c r="F13" s="10" t="s">
        <v>14</v>
      </c>
      <c r="G13" s="14" t="str">
        <f>REPLACE(Sheet1!G13,5,4,"****")</f>
        <v>1350****112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11" t="str">
        <f>REPLACE(Sheet1!D14,11,4,"****")</f>
        <v>4114212000****1671</v>
      </c>
      <c r="E14" s="12" t="str">
        <f>REPLACE(Sheet1!E14,15,4,"****")</f>
        <v>JX410400202300****</v>
      </c>
      <c r="F14" s="10" t="s">
        <v>14</v>
      </c>
      <c r="G14" s="14" t="str">
        <f>REPLACE(Sheet1!G14,5,4,"****")</f>
        <v>1378****273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11" t="str">
        <f>REPLACE(Sheet1!D15,11,4,"****")</f>
        <v>5137232000****2081</v>
      </c>
      <c r="E15" s="12" t="str">
        <f>REPLACE(Sheet1!E15,15,4,"****")</f>
        <v>JX410400202300****</v>
      </c>
      <c r="F15" s="10" t="s">
        <v>14</v>
      </c>
      <c r="G15" s="14" t="str">
        <f>REPLACE(Sheet1!G15,5,4,"****")</f>
        <v>1386****049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11" t="str">
        <f>REPLACE(Sheet1!D16,11,4,"****")</f>
        <v>4108212002****0110</v>
      </c>
      <c r="E16" s="12" t="str">
        <f>REPLACE(Sheet1!E16,15,4,"****")</f>
        <v>JX410400202300****</v>
      </c>
      <c r="F16" s="10" t="s">
        <v>14</v>
      </c>
      <c r="G16" s="14" t="str">
        <f>REPLACE(Sheet1!G16,5,4,"****")</f>
        <v>1823****013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11" t="str">
        <f>REPLACE(Sheet1!D17,11,4,"****")</f>
        <v>4102222002****1513</v>
      </c>
      <c r="E17" s="12" t="str">
        <f>REPLACE(Sheet1!E17,15,4,"****")</f>
        <v>JX410400202300****</v>
      </c>
      <c r="F17" s="10" t="s">
        <v>14</v>
      </c>
      <c r="G17" s="14" t="str">
        <f>REPLACE(Sheet1!G17,5,4,"****")</f>
        <v>1509****594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11" t="str">
        <f>REPLACE(Sheet1!D18,11,4,"****")</f>
        <v>4108812000****8550</v>
      </c>
      <c r="E18" s="12" t="str">
        <f>REPLACE(Sheet1!E18,15,4,"****")</f>
        <v>JX410400202300****</v>
      </c>
      <c r="F18" s="10" t="s">
        <v>14</v>
      </c>
      <c r="G18" s="14" t="str">
        <f>REPLACE(Sheet1!G18,5,4,"****")</f>
        <v>1883****351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11" t="str">
        <f>REPLACE(Sheet1!D19,11,4,"****")</f>
        <v>4115222001****5717</v>
      </c>
      <c r="E19" s="12" t="str">
        <f>REPLACE(Sheet1!E19,15,4,"****")</f>
        <v>JX410400202300****</v>
      </c>
      <c r="F19" s="10" t="s">
        <v>14</v>
      </c>
      <c r="G19" s="14" t="str">
        <f>REPLACE(Sheet1!G19,5,4,"****")</f>
        <v>1573****389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11" t="str">
        <f>REPLACE(Sheet1!D20,11,4,"****")</f>
        <v>4127212001****1852</v>
      </c>
      <c r="E20" s="12" t="str">
        <f>REPLACE(Sheet1!E20,15,4,"****")</f>
        <v>JX410400202300****</v>
      </c>
      <c r="F20" s="10" t="s">
        <v>14</v>
      </c>
      <c r="G20" s="14" t="str">
        <f>REPLACE(Sheet1!G20,5,4,"****")</f>
        <v>1823****072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11" t="str">
        <f>REPLACE(Sheet1!D21,11,4,"****")</f>
        <v>4103231999****1036</v>
      </c>
      <c r="E21" s="12" t="str">
        <f>REPLACE(Sheet1!E21,15,4,"****")</f>
        <v>JX410400202300****</v>
      </c>
      <c r="F21" s="10" t="s">
        <v>14</v>
      </c>
      <c r="G21" s="14" t="str">
        <f>REPLACE(Sheet1!G21,5,4,"****")</f>
        <v>1803****632</v>
      </c>
      <c r="H21" s="10" t="s">
        <v>16</v>
      </c>
    </row>
    <row r="22" ht="22" customHeight="1" spans="1:8">
      <c r="A22" s="8">
        <v>19</v>
      </c>
      <c r="B22" s="9" t="s">
        <v>85</v>
      </c>
      <c r="C22" s="10" t="s">
        <v>11</v>
      </c>
      <c r="D22" s="11" t="str">
        <f>REPLACE(Sheet1!D22,11,4,"****")</f>
        <v>4302212001****3210</v>
      </c>
      <c r="E22" s="12" t="str">
        <f>REPLACE(Sheet1!E22,15,4,"****")</f>
        <v>JX410400202300****</v>
      </c>
      <c r="F22" s="10" t="s">
        <v>14</v>
      </c>
      <c r="G22" s="14" t="str">
        <f>REPLACE(Sheet1!G22,5,4,"****")</f>
        <v>1519****522</v>
      </c>
      <c r="H22" s="10" t="s">
        <v>16</v>
      </c>
    </row>
    <row r="23" ht="22" customHeight="1" spans="1:8">
      <c r="A23" s="8">
        <v>20</v>
      </c>
      <c r="B23" s="9" t="s">
        <v>89</v>
      </c>
      <c r="C23" s="10" t="s">
        <v>11</v>
      </c>
      <c r="D23" s="11" t="str">
        <f>REPLACE(Sheet1!D23,11,4,"****")</f>
        <v>3507812001****0413</v>
      </c>
      <c r="E23" s="12" t="str">
        <f>REPLACE(Sheet1!E23,15,4,"****")</f>
        <v>JX410400202300****</v>
      </c>
      <c r="F23" s="10" t="s">
        <v>14</v>
      </c>
      <c r="G23" s="14" t="str">
        <f>REPLACE(Sheet1!G23,5,4,"****")</f>
        <v>1523****680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11" t="str">
        <f>REPLACE(Sheet1!D24,11,4,"****")</f>
        <v>4103291999****503X</v>
      </c>
      <c r="E24" s="12" t="str">
        <f>REPLACE(Sheet1!E24,15,4,"****")</f>
        <v>JX410400202300****</v>
      </c>
      <c r="F24" s="10" t="s">
        <v>14</v>
      </c>
      <c r="G24" s="14" t="str">
        <f>REPLACE(Sheet1!G24,5,4,"****")</f>
        <v>1553****025</v>
      </c>
      <c r="H24" s="10" t="s">
        <v>16</v>
      </c>
    </row>
    <row r="25" ht="22" customHeight="1" spans="1:8">
      <c r="A25" s="8">
        <v>22</v>
      </c>
      <c r="B25" s="9" t="s">
        <v>97</v>
      </c>
      <c r="C25" s="10" t="s">
        <v>11</v>
      </c>
      <c r="D25" s="11" t="str">
        <f>REPLACE(Sheet1!D25,11,4,"****")</f>
        <v>4111231999****0019</v>
      </c>
      <c r="E25" s="12" t="str">
        <f>REPLACE(Sheet1!E25,15,4,"****")</f>
        <v>JX410400202300****</v>
      </c>
      <c r="F25" s="10" t="s">
        <v>14</v>
      </c>
      <c r="G25" s="14" t="str">
        <f>REPLACE(Sheet1!G25,5,4,"****")</f>
        <v>1350****881</v>
      </c>
      <c r="H25" s="10" t="s">
        <v>16</v>
      </c>
    </row>
    <row r="26" ht="22" customHeight="1" spans="1:8">
      <c r="A26" s="8">
        <v>23</v>
      </c>
      <c r="B26" s="9" t="s">
        <v>101</v>
      </c>
      <c r="C26" s="10" t="s">
        <v>11</v>
      </c>
      <c r="D26" s="11" t="str">
        <f>REPLACE(Sheet1!D26,11,4,"****")</f>
        <v>1311021998****3617</v>
      </c>
      <c r="E26" s="12" t="str">
        <f>REPLACE(Sheet1!E26,15,4,"****")</f>
        <v>JX410400202300****</v>
      </c>
      <c r="F26" s="10" t="s">
        <v>14</v>
      </c>
      <c r="G26" s="14" t="str">
        <f>REPLACE(Sheet1!G26,5,4,"****")</f>
        <v>1551****763</v>
      </c>
      <c r="H26" s="10" t="s">
        <v>16</v>
      </c>
    </row>
    <row r="27" ht="22" customHeight="1" spans="1:8">
      <c r="A27" s="8">
        <v>24</v>
      </c>
      <c r="B27" s="9" t="s">
        <v>105</v>
      </c>
      <c r="C27" s="10" t="s">
        <v>11</v>
      </c>
      <c r="D27" s="11" t="str">
        <f>REPLACE(Sheet1!D27,11,4,"****")</f>
        <v>4127211998****3836</v>
      </c>
      <c r="E27" s="12" t="str">
        <f>REPLACE(Sheet1!E27,15,4,"****")</f>
        <v>JX410400202300****</v>
      </c>
      <c r="F27" s="10" t="s">
        <v>14</v>
      </c>
      <c r="G27" s="14" t="str">
        <f>REPLACE(Sheet1!G27,5,4,"****")</f>
        <v>1660****081</v>
      </c>
      <c r="H27" s="10" t="s">
        <v>16</v>
      </c>
    </row>
    <row r="28" ht="22" customHeight="1" spans="1:8">
      <c r="A28" s="8">
        <v>25</v>
      </c>
      <c r="B28" s="9" t="s">
        <v>109</v>
      </c>
      <c r="C28" s="10" t="s">
        <v>11</v>
      </c>
      <c r="D28" s="11" t="str">
        <f>REPLACE(Sheet1!D28,11,4,"****")</f>
        <v>4113241998****2214</v>
      </c>
      <c r="E28" s="12" t="str">
        <f>REPLACE(Sheet1!E28,15,4,"****")</f>
        <v>JX410400202300****</v>
      </c>
      <c r="F28" s="10" t="s">
        <v>14</v>
      </c>
      <c r="G28" s="14" t="str">
        <f>REPLACE(Sheet1!G28,5,4,"****")</f>
        <v>1816****252</v>
      </c>
      <c r="H28" s="10" t="s">
        <v>16</v>
      </c>
    </row>
    <row r="29" ht="22" customHeight="1" spans="1:8">
      <c r="A29" s="8">
        <v>26</v>
      </c>
      <c r="B29" s="9" t="s">
        <v>113</v>
      </c>
      <c r="C29" s="10" t="s">
        <v>11</v>
      </c>
      <c r="D29" s="11" t="str">
        <f>REPLACE(Sheet1!D29,11,4,"****")</f>
        <v>4102252000****3726</v>
      </c>
      <c r="E29" s="12" t="str">
        <f>REPLACE(Sheet1!E29,15,4,"****")</f>
        <v>JX410400202300****</v>
      </c>
      <c r="F29" s="10" t="s">
        <v>14</v>
      </c>
      <c r="G29" s="14" t="str">
        <f>REPLACE(Sheet1!G29,5,4,"****")</f>
        <v>1369****285</v>
      </c>
      <c r="H29" s="10" t="s">
        <v>16</v>
      </c>
    </row>
    <row r="30" ht="22" customHeight="1" spans="1:8">
      <c r="A30" s="8">
        <v>27</v>
      </c>
      <c r="B30" s="9" t="s">
        <v>117</v>
      </c>
      <c r="C30" s="10" t="s">
        <v>11</v>
      </c>
      <c r="D30" s="11" t="str">
        <f>REPLACE(Sheet1!D30,11,4,"****")</f>
        <v>4105232000****9365</v>
      </c>
      <c r="E30" s="12" t="str">
        <f>REPLACE(Sheet1!E30,15,4,"****")</f>
        <v>JX410400202300****</v>
      </c>
      <c r="F30" s="10" t="s">
        <v>14</v>
      </c>
      <c r="G30" s="14" t="str">
        <f>REPLACE(Sheet1!G30,5,4,"****")</f>
        <v>1893****845</v>
      </c>
      <c r="H30" s="10" t="s">
        <v>16</v>
      </c>
    </row>
    <row r="31" ht="22" customHeight="1" spans="1:8">
      <c r="A31" s="8">
        <v>28</v>
      </c>
      <c r="B31" s="9" t="s">
        <v>121</v>
      </c>
      <c r="C31" s="10" t="s">
        <v>11</v>
      </c>
      <c r="D31" s="11" t="str">
        <f>REPLACE(Sheet1!D31,11,4,"****")</f>
        <v>1304812001****3321</v>
      </c>
      <c r="E31" s="12" t="str">
        <f>REPLACE(Sheet1!E31,15,4,"****")</f>
        <v>JX410400202300****</v>
      </c>
      <c r="F31" s="10" t="s">
        <v>14</v>
      </c>
      <c r="G31" s="14" t="str">
        <f>REPLACE(Sheet1!G31,5,4,"****")</f>
        <v>1311****292</v>
      </c>
      <c r="H31" s="10" t="s">
        <v>16</v>
      </c>
    </row>
    <row r="32" ht="22" customHeight="1" spans="1:8">
      <c r="A32" s="8">
        <v>29</v>
      </c>
      <c r="B32" s="15" t="s">
        <v>125</v>
      </c>
      <c r="C32" s="10" t="s">
        <v>11</v>
      </c>
      <c r="D32" s="11" t="str">
        <f>REPLACE(Sheet1!D32,11,4,"****")</f>
        <v>4113022000****6167</v>
      </c>
      <c r="E32" s="12" t="str">
        <f>REPLACE(Sheet1!E32,15,4,"****")</f>
        <v>JX410400202300****</v>
      </c>
      <c r="F32" s="10" t="s">
        <v>14</v>
      </c>
      <c r="G32" s="14" t="str">
        <f>REPLACE(Sheet1!G32,5,4,"****")</f>
        <v>1823****048</v>
      </c>
      <c r="H32" s="10" t="s">
        <v>16</v>
      </c>
    </row>
    <row r="33" ht="22" customHeight="1" spans="1:8">
      <c r="A33" s="8">
        <v>30</v>
      </c>
      <c r="B33" s="15" t="s">
        <v>129</v>
      </c>
      <c r="C33" s="10" t="s">
        <v>11</v>
      </c>
      <c r="D33" s="11" t="str">
        <f>REPLACE(Sheet1!D33,11,4,"****")</f>
        <v>1306832001****1050</v>
      </c>
      <c r="E33" s="12" t="str">
        <f>REPLACE(Sheet1!E33,15,4,"****")</f>
        <v>JX410400202300****</v>
      </c>
      <c r="F33" s="10" t="s">
        <v>14</v>
      </c>
      <c r="G33" s="14" t="str">
        <f>REPLACE(Sheet1!G33,5,4,"****")</f>
        <v>1593****398</v>
      </c>
      <c r="H33" s="10" t="s">
        <v>16</v>
      </c>
    </row>
    <row r="34" ht="22" customHeight="1" spans="1:8">
      <c r="A34" s="8">
        <v>31</v>
      </c>
      <c r="B34" s="15" t="s">
        <v>133</v>
      </c>
      <c r="C34" s="10" t="s">
        <v>11</v>
      </c>
      <c r="D34" s="11" t="str">
        <f>REPLACE(Sheet1!D34,11,4,"****")</f>
        <v>4101832001****5331</v>
      </c>
      <c r="E34" s="12" t="str">
        <f>REPLACE(Sheet1!E34,15,4,"****")</f>
        <v>JX410400202300****</v>
      </c>
      <c r="F34" s="10" t="s">
        <v>14</v>
      </c>
      <c r="G34" s="14" t="str">
        <f>REPLACE(Sheet1!G34,5,4,"****")</f>
        <v>1529****011</v>
      </c>
      <c r="H34" s="10" t="s">
        <v>16</v>
      </c>
    </row>
    <row r="35" ht="22" customHeight="1" spans="1:8">
      <c r="A35" s="8">
        <v>32</v>
      </c>
      <c r="B35" s="15" t="s">
        <v>137</v>
      </c>
      <c r="C35" s="10" t="s">
        <v>11</v>
      </c>
      <c r="D35" s="11" t="str">
        <f>REPLACE(Sheet1!D35,11,4,"****")</f>
        <v>4114232000****0024</v>
      </c>
      <c r="E35" s="12" t="str">
        <f>REPLACE(Sheet1!E35,15,4,"****")</f>
        <v>JX410400202300****</v>
      </c>
      <c r="F35" s="10" t="s">
        <v>14</v>
      </c>
      <c r="G35" s="14" t="str">
        <f>REPLACE(Sheet1!G35,5,4,"****")</f>
        <v>1359****959</v>
      </c>
      <c r="H35" s="10" t="s">
        <v>16</v>
      </c>
    </row>
    <row r="36" ht="22" customHeight="1" spans="1:8">
      <c r="A36" s="8">
        <v>33</v>
      </c>
      <c r="B36" s="15" t="s">
        <v>141</v>
      </c>
      <c r="C36" s="10" t="s">
        <v>11</v>
      </c>
      <c r="D36" s="11" t="str">
        <f>REPLACE(Sheet1!D36,11,4,"****")</f>
        <v>4114032000****108X</v>
      </c>
      <c r="E36" s="12" t="str">
        <f>REPLACE(Sheet1!E36,15,4,"****")</f>
        <v>JX410400202300****</v>
      </c>
      <c r="F36" s="10" t="s">
        <v>14</v>
      </c>
      <c r="G36" s="14" t="str">
        <f>REPLACE(Sheet1!G36,5,4,"****")</f>
        <v>1346****835</v>
      </c>
      <c r="H36" s="10" t="s">
        <v>16</v>
      </c>
    </row>
    <row r="37" customFormat="1" ht="57" customHeight="1" spans="1:8">
      <c r="A37" s="8" t="s">
        <v>145</v>
      </c>
      <c r="B37" s="16"/>
      <c r="C37" s="17" t="s">
        <v>146</v>
      </c>
      <c r="D37" s="18"/>
      <c r="E37" s="18"/>
      <c r="F37" s="18"/>
      <c r="G37" s="18"/>
      <c r="H37" s="18"/>
    </row>
  </sheetData>
  <mergeCells count="4">
    <mergeCell ref="A1:H1"/>
    <mergeCell ref="A2:H2"/>
    <mergeCell ref="A37:B37"/>
    <mergeCell ref="C37:H37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