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3350"/>
  </bookViews>
  <sheets>
    <sheet name="审核表" sheetId="10" r:id="rId1"/>
  </sheets>
  <definedNames>
    <definedName name="_xlnm.Print_Titles" localSheetId="0">审核表!$1:$2</definedName>
  </definedNames>
  <calcPr calcId="144525"/>
</workbook>
</file>

<file path=xl/sharedStrings.xml><?xml version="1.0" encoding="utf-8"?>
<sst xmlns="http://schemas.openxmlformats.org/spreadsheetml/2006/main" count="113" uniqueCount="58">
  <si>
    <t>平顶山市就业创业服务中心2022.9月创业培训资金审核表</t>
  </si>
  <si>
    <t>序号</t>
  </si>
  <si>
    <t>GYB期别</t>
  </si>
  <si>
    <t>SYB期别</t>
  </si>
  <si>
    <t>时间</t>
  </si>
  <si>
    <t>培训人数</t>
  </si>
  <si>
    <t>合格人数</t>
  </si>
  <si>
    <t>申报资金</t>
  </si>
  <si>
    <t>审核情况</t>
  </si>
  <si>
    <t>补贴人数</t>
  </si>
  <si>
    <t>审核后补贴金额</t>
  </si>
  <si>
    <t>GYB44421</t>
  </si>
  <si>
    <t>9.19-20</t>
  </si>
  <si>
    <t>通过
第三方
电话回访
视频录像
截图核验</t>
  </si>
  <si>
    <t>核减</t>
  </si>
  <si>
    <t>GYB44422</t>
  </si>
  <si>
    <t>GYB44423</t>
  </si>
  <si>
    <t>暂不补贴</t>
  </si>
  <si>
    <t>GYB44424</t>
  </si>
  <si>
    <t>GYB44425</t>
  </si>
  <si>
    <t>GYB44431</t>
  </si>
  <si>
    <t>GYB44432</t>
  </si>
  <si>
    <t>GYB44433</t>
  </si>
  <si>
    <t>GYB44434</t>
  </si>
  <si>
    <t>GYB44435</t>
  </si>
  <si>
    <t>GYB44475</t>
  </si>
  <si>
    <t>9.21-22</t>
  </si>
  <si>
    <t>GYB44476</t>
  </si>
  <si>
    <t>GYB44477</t>
  </si>
  <si>
    <t>GYB44478</t>
  </si>
  <si>
    <t>GYB44479</t>
  </si>
  <si>
    <t>GYB44480</t>
  </si>
  <si>
    <t>GYB44481</t>
  </si>
  <si>
    <t>GYB44482</t>
  </si>
  <si>
    <t>GYB44474</t>
  </si>
  <si>
    <t>GYB44483</t>
  </si>
  <si>
    <t>GYB44491</t>
  </si>
  <si>
    <t>9.23-24</t>
  </si>
  <si>
    <t>GYB44492</t>
  </si>
  <si>
    <t>GYB44493</t>
  </si>
  <si>
    <t>GYB44494</t>
  </si>
  <si>
    <t>GYB44513</t>
  </si>
  <si>
    <t>GYB44514</t>
  </si>
  <si>
    <t>GYB44516</t>
  </si>
  <si>
    <t>GYB44517</t>
  </si>
  <si>
    <t>GYB44518</t>
  </si>
  <si>
    <t>SYB44719</t>
  </si>
  <si>
    <t>9.26-30</t>
  </si>
  <si>
    <t>SYB44720</t>
  </si>
  <si>
    <t>SYB44721</t>
  </si>
  <si>
    <t>SYB44722</t>
  </si>
  <si>
    <t>SYB44723</t>
  </si>
  <si>
    <t>SYB44724</t>
  </si>
  <si>
    <t>SYB44725</t>
  </si>
  <si>
    <t>SYB44726</t>
  </si>
  <si>
    <t>SYB44727</t>
  </si>
  <si>
    <t>SYB44728</t>
  </si>
  <si>
    <t>合计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</si>
</sst>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2"/>
      <name val="宋体"/>
      <charset val="134"/>
    </font>
    <font>
      <b/>
      <sz val="20"/>
      <name val="宋体"/>
      <charset val="134"/>
    </font>
    <font>
      <sz val="14"/>
      <name val="宋体"/>
      <charset val="134"/>
      <scheme val="minor"/>
    </font>
    <font>
      <sz val="14"/>
      <name val="仿宋"/>
      <charset val="134"/>
    </font>
    <font>
      <sz val="14"/>
      <name val="宋体"/>
      <charset val="134"/>
    </font>
    <font>
      <sz val="14"/>
      <color rgb="FF555555"/>
      <name val="宋体"/>
      <charset val="134"/>
    </font>
    <font>
      <sz val="14"/>
      <color rgb="FF555555"/>
      <name val="宋体"/>
      <charset val="134"/>
      <scheme val="minor"/>
    </font>
    <font>
      <sz val="11"/>
      <color indexed="8"/>
      <name val="宋体"/>
      <charset val="134"/>
    </font>
    <font>
      <sz val="11"/>
      <color indexed="62"/>
      <name val="宋体"/>
      <charset val="134"/>
    </font>
    <font>
      <sz val="11"/>
      <color indexed="16"/>
      <name val="宋体"/>
      <charset val="134"/>
    </font>
    <font>
      <sz val="11"/>
      <color indexed="9"/>
      <name val="宋体"/>
      <charset val="134"/>
    </font>
    <font>
      <u/>
      <sz val="12"/>
      <color indexed="12"/>
      <name val="宋体"/>
      <charset val="134"/>
    </font>
    <font>
      <sz val="11"/>
      <color rgb="FF000000"/>
      <name val="宋体"/>
      <charset val="134"/>
    </font>
    <font>
      <u/>
      <sz val="12"/>
      <color indexed="36"/>
      <name val="宋体"/>
      <charset val="134"/>
    </font>
    <font>
      <b/>
      <sz val="11"/>
      <color indexed="54"/>
      <name val="宋体"/>
      <charset val="134"/>
    </font>
    <font>
      <sz val="11"/>
      <color indexed="10"/>
      <name val="宋体"/>
      <charset val="134"/>
    </font>
    <font>
      <b/>
      <sz val="18"/>
      <color indexed="54"/>
      <name val="宋体"/>
      <charset val="134"/>
    </font>
    <font>
      <i/>
      <sz val="11"/>
      <color indexed="23"/>
      <name val="宋体"/>
      <charset val="134"/>
    </font>
    <font>
      <b/>
      <sz val="15"/>
      <color indexed="54"/>
      <name val="宋体"/>
      <charset val="134"/>
    </font>
    <font>
      <b/>
      <sz val="13"/>
      <color indexed="54"/>
      <name val="宋体"/>
      <charset val="134"/>
    </font>
    <font>
      <b/>
      <sz val="11"/>
      <color indexed="63"/>
      <name val="宋体"/>
      <charset val="134"/>
    </font>
    <font>
      <b/>
      <sz val="11"/>
      <color indexed="53"/>
      <name val="宋体"/>
      <charset val="134"/>
    </font>
    <font>
      <b/>
      <sz val="11"/>
      <color indexed="9"/>
      <name val="宋体"/>
      <charset val="134"/>
    </font>
    <font>
      <sz val="11"/>
      <color indexed="53"/>
      <name val="宋体"/>
      <charset val="134"/>
    </font>
    <font>
      <b/>
      <sz val="11"/>
      <color indexed="8"/>
      <name val="宋体"/>
      <charset val="134"/>
    </font>
    <font>
      <sz val="11"/>
      <color indexed="17"/>
      <name val="宋体"/>
      <charset val="134"/>
    </font>
    <font>
      <sz val="11"/>
      <color indexed="19"/>
      <name val="宋体"/>
      <charset val="134"/>
    </font>
  </fonts>
  <fills count="20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57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theme="9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8"/>
      </bottom>
      <diagonal/>
    </border>
    <border>
      <left/>
      <right/>
      <top/>
      <bottom style="medium">
        <color indexed="4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8"/>
      </top>
      <bottom style="double">
        <color indexed="48"/>
      </bottom>
      <diagonal/>
    </border>
  </borders>
  <cellStyleXfs count="51">
    <xf numFmtId="0" fontId="0" fillId="0" borderId="0"/>
    <xf numFmtId="42" fontId="0" fillId="0" borderId="0" applyFont="0" applyFill="0" applyBorder="0" applyAlignment="0" applyProtection="0"/>
    <xf numFmtId="0" fontId="7" fillId="3" borderId="0" applyNumberFormat="0" applyBorder="0" applyAlignment="0" applyProtection="0">
      <alignment vertical="center"/>
    </xf>
    <xf numFmtId="0" fontId="8" fillId="4" borderId="8" applyNumberFormat="0" applyAlignment="0" applyProtection="0">
      <alignment vertical="center"/>
    </xf>
    <xf numFmtId="44" fontId="0" fillId="0" borderId="0" applyFont="0" applyFill="0" applyBorder="0" applyAlignment="0" applyProtection="0"/>
    <xf numFmtId="41" fontId="0" fillId="0" borderId="0" applyFont="0" applyFill="0" applyBorder="0" applyAlignment="0" applyProtection="0"/>
    <xf numFmtId="0" fontId="7" fillId="5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/>
    <xf numFmtId="0" fontId="10" fillId="5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top"/>
      <protection locked="0"/>
    </xf>
    <xf numFmtId="9" fontId="0" fillId="0" borderId="0" applyFont="0" applyFill="0" applyBorder="0" applyAlignment="0" applyProtection="0"/>
    <xf numFmtId="0" fontId="12" fillId="0" borderId="0">
      <protection locked="0"/>
    </xf>
    <xf numFmtId="0" fontId="13" fillId="0" borderId="0" applyNumberFormat="0" applyFill="0" applyBorder="0" applyAlignment="0" applyProtection="0">
      <alignment vertical="top"/>
      <protection locked="0"/>
    </xf>
    <xf numFmtId="0" fontId="7" fillId="7" borderId="9" applyNumberFormat="0" applyFont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20" fillId="3" borderId="12" applyNumberFormat="0" applyAlignment="0" applyProtection="0">
      <alignment vertical="center"/>
    </xf>
    <xf numFmtId="0" fontId="21" fillId="3" borderId="8" applyNumberFormat="0" applyAlignment="0" applyProtection="0">
      <alignment vertical="center"/>
    </xf>
    <xf numFmtId="0" fontId="22" fillId="9" borderId="13" applyNumberFormat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2" fillId="0" borderId="0">
      <protection locked="0"/>
    </xf>
  </cellStyleXfs>
  <cellXfs count="23">
    <xf numFmtId="0" fontId="0" fillId="0" borderId="0" xfId="0"/>
    <xf numFmtId="0" fontId="0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0" fillId="0" borderId="7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常规 102" xfId="12"/>
    <cellStyle name="已访问的超链接" xfId="13" builtinId="9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103" xfId="50"/>
  </cellStyles>
  <tableStyles count="0" defaultTableStyle="TableStyleMedium9" defaultPivotStyle="PivotStyleLight16"/>
  <colors>
    <mruColors>
      <color rgb="00FF0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customXml" Target="../customXml/item2.xml"/><Relationship Id="rId2" Type="http://schemas.openxmlformats.org/officeDocument/2006/relationships/customXml" Target="../customXml/item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42"/>
  <sheetViews>
    <sheetView tabSelected="1" workbookViewId="0">
      <selection activeCell="N34" sqref="N34"/>
    </sheetView>
  </sheetViews>
  <sheetFormatPr defaultColWidth="8.8" defaultRowHeight="14.25"/>
  <cols>
    <col min="1" max="1" width="4.375" style="2" customWidth="1"/>
    <col min="2" max="2" width="12.2833333333333" style="2" customWidth="1"/>
    <col min="3" max="3" width="12.7583333333333" style="2" customWidth="1"/>
    <col min="4" max="4" width="16.9083333333333" style="2" customWidth="1"/>
    <col min="5" max="5" width="10.8916666666667" style="2" customWidth="1"/>
    <col min="6" max="6" width="14.375" style="2" customWidth="1"/>
    <col min="7" max="7" width="11.6083333333333" style="2" customWidth="1"/>
    <col min="8" max="8" width="12.75" style="2" customWidth="1"/>
    <col min="9" max="9" width="12.375" style="2" customWidth="1"/>
    <col min="10" max="10" width="7.69166666666667" style="2" customWidth="1"/>
    <col min="11" max="11" width="15.125" style="2" customWidth="1"/>
    <col min="12" max="16384" width="8.8" style="2"/>
  </cols>
  <sheetData>
    <row r="1" ht="69" customHeight="1" spans="1:11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</row>
    <row r="2" s="1" customFormat="1" ht="31" customHeight="1" spans="1:11">
      <c r="A2" s="4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4" t="s">
        <v>7</v>
      </c>
      <c r="H2" s="5" t="s">
        <v>8</v>
      </c>
      <c r="I2" s="19"/>
      <c r="J2" s="20" t="s">
        <v>9</v>
      </c>
      <c r="K2" s="20" t="s">
        <v>10</v>
      </c>
    </row>
    <row r="3" ht="18" customHeight="1" spans="1:11">
      <c r="A3" s="6">
        <v>1</v>
      </c>
      <c r="B3" s="7" t="s">
        <v>11</v>
      </c>
      <c r="C3" s="6"/>
      <c r="D3" s="8" t="s">
        <v>12</v>
      </c>
      <c r="E3" s="8">
        <v>60</v>
      </c>
      <c r="F3" s="8">
        <v>60</v>
      </c>
      <c r="G3" s="9">
        <f t="shared" ref="G3:G31" si="0">F3*200</f>
        <v>12000</v>
      </c>
      <c r="H3" s="10" t="s">
        <v>13</v>
      </c>
      <c r="I3" s="18" t="s">
        <v>14</v>
      </c>
      <c r="J3" s="18">
        <v>58</v>
      </c>
      <c r="K3" s="18">
        <f>J3*200</f>
        <v>11600</v>
      </c>
    </row>
    <row r="4" ht="18" customHeight="1" spans="1:11">
      <c r="A4" s="6">
        <v>2</v>
      </c>
      <c r="B4" s="7" t="s">
        <v>15</v>
      </c>
      <c r="C4" s="6"/>
      <c r="D4" s="8" t="s">
        <v>12</v>
      </c>
      <c r="E4" s="8">
        <v>58</v>
      </c>
      <c r="F4" s="8">
        <v>58</v>
      </c>
      <c r="G4" s="9">
        <f t="shared" si="0"/>
        <v>11600</v>
      </c>
      <c r="H4" s="11"/>
      <c r="I4" s="18"/>
      <c r="J4" s="18">
        <v>58</v>
      </c>
      <c r="K4" s="18">
        <f t="shared" ref="K4:K31" si="1">J4*200</f>
        <v>11600</v>
      </c>
    </row>
    <row r="5" ht="18" customHeight="1" spans="1:11">
      <c r="A5" s="6">
        <v>3</v>
      </c>
      <c r="B5" s="7" t="s">
        <v>16</v>
      </c>
      <c r="C5" s="6"/>
      <c r="D5" s="8" t="s">
        <v>12</v>
      </c>
      <c r="E5" s="8">
        <v>58</v>
      </c>
      <c r="F5" s="8">
        <v>57</v>
      </c>
      <c r="G5" s="9">
        <f t="shared" si="0"/>
        <v>11400</v>
      </c>
      <c r="H5" s="11"/>
      <c r="I5" s="18" t="s">
        <v>17</v>
      </c>
      <c r="J5" s="21"/>
      <c r="K5" s="21"/>
    </row>
    <row r="6" ht="18" customHeight="1" spans="1:11">
      <c r="A6" s="6">
        <v>4</v>
      </c>
      <c r="B6" s="7" t="s">
        <v>18</v>
      </c>
      <c r="C6" s="6"/>
      <c r="D6" s="8" t="s">
        <v>12</v>
      </c>
      <c r="E6" s="8">
        <v>59</v>
      </c>
      <c r="F6" s="8">
        <v>59</v>
      </c>
      <c r="G6" s="9">
        <f t="shared" si="0"/>
        <v>11800</v>
      </c>
      <c r="H6" s="11"/>
      <c r="I6" s="18" t="s">
        <v>14</v>
      </c>
      <c r="J6" s="22">
        <v>57</v>
      </c>
      <c r="K6" s="22">
        <f t="shared" si="1"/>
        <v>11400</v>
      </c>
    </row>
    <row r="7" ht="18" customHeight="1" spans="1:11">
      <c r="A7" s="6">
        <v>5</v>
      </c>
      <c r="B7" s="7" t="s">
        <v>19</v>
      </c>
      <c r="C7" s="6"/>
      <c r="D7" s="8" t="s">
        <v>12</v>
      </c>
      <c r="E7" s="8">
        <v>60</v>
      </c>
      <c r="F7" s="8">
        <v>59</v>
      </c>
      <c r="G7" s="9">
        <f t="shared" si="0"/>
        <v>11800</v>
      </c>
      <c r="H7" s="11"/>
      <c r="I7" s="18" t="s">
        <v>14</v>
      </c>
      <c r="J7" s="18">
        <v>57</v>
      </c>
      <c r="K7" s="18">
        <f t="shared" si="1"/>
        <v>11400</v>
      </c>
    </row>
    <row r="8" ht="18" customHeight="1" spans="1:11">
      <c r="A8" s="6">
        <v>6</v>
      </c>
      <c r="B8" s="7" t="s">
        <v>20</v>
      </c>
      <c r="C8" s="6"/>
      <c r="D8" s="8" t="s">
        <v>12</v>
      </c>
      <c r="E8" s="8">
        <v>60</v>
      </c>
      <c r="F8" s="8">
        <v>60</v>
      </c>
      <c r="G8" s="9">
        <f t="shared" si="0"/>
        <v>12000</v>
      </c>
      <c r="H8" s="11"/>
      <c r="I8" s="18" t="s">
        <v>14</v>
      </c>
      <c r="J8" s="18">
        <v>58</v>
      </c>
      <c r="K8" s="18">
        <f t="shared" si="1"/>
        <v>11600</v>
      </c>
    </row>
    <row r="9" ht="18" customHeight="1" spans="1:11">
      <c r="A9" s="6">
        <v>7</v>
      </c>
      <c r="B9" s="7" t="s">
        <v>21</v>
      </c>
      <c r="C9" s="6"/>
      <c r="D9" s="8" t="s">
        <v>12</v>
      </c>
      <c r="E9" s="8">
        <v>60</v>
      </c>
      <c r="F9" s="8">
        <v>60</v>
      </c>
      <c r="G9" s="9">
        <f t="shared" si="0"/>
        <v>12000</v>
      </c>
      <c r="H9" s="11"/>
      <c r="I9" s="18" t="s">
        <v>14</v>
      </c>
      <c r="J9" s="18">
        <v>58</v>
      </c>
      <c r="K9" s="18">
        <f t="shared" si="1"/>
        <v>11600</v>
      </c>
    </row>
    <row r="10" ht="18" customHeight="1" spans="1:11">
      <c r="A10" s="6">
        <v>8</v>
      </c>
      <c r="B10" s="7" t="s">
        <v>22</v>
      </c>
      <c r="C10" s="6"/>
      <c r="D10" s="8" t="s">
        <v>12</v>
      </c>
      <c r="E10" s="8">
        <v>60</v>
      </c>
      <c r="F10" s="8">
        <v>60</v>
      </c>
      <c r="G10" s="9">
        <f t="shared" si="0"/>
        <v>12000</v>
      </c>
      <c r="H10" s="11"/>
      <c r="I10" s="18" t="s">
        <v>14</v>
      </c>
      <c r="J10" s="18">
        <v>58</v>
      </c>
      <c r="K10" s="18">
        <f t="shared" si="1"/>
        <v>11600</v>
      </c>
    </row>
    <row r="11" ht="18" customHeight="1" spans="1:11">
      <c r="A11" s="6">
        <v>9</v>
      </c>
      <c r="B11" s="7" t="s">
        <v>23</v>
      </c>
      <c r="C11" s="6"/>
      <c r="D11" s="8" t="s">
        <v>12</v>
      </c>
      <c r="E11" s="8">
        <v>57</v>
      </c>
      <c r="F11" s="8">
        <v>57</v>
      </c>
      <c r="G11" s="9">
        <f t="shared" si="0"/>
        <v>11400</v>
      </c>
      <c r="H11" s="11"/>
      <c r="I11" s="18"/>
      <c r="J11" s="18">
        <v>57</v>
      </c>
      <c r="K11" s="18">
        <f t="shared" si="1"/>
        <v>11400</v>
      </c>
    </row>
    <row r="12" ht="18" customHeight="1" spans="1:11">
      <c r="A12" s="6">
        <v>10</v>
      </c>
      <c r="B12" s="7" t="s">
        <v>24</v>
      </c>
      <c r="C12" s="6"/>
      <c r="D12" s="8" t="s">
        <v>12</v>
      </c>
      <c r="E12" s="8">
        <v>57</v>
      </c>
      <c r="F12" s="8">
        <v>57</v>
      </c>
      <c r="G12" s="9">
        <f t="shared" si="0"/>
        <v>11400</v>
      </c>
      <c r="H12" s="11"/>
      <c r="I12" s="18"/>
      <c r="J12" s="18">
        <v>57</v>
      </c>
      <c r="K12" s="18">
        <f t="shared" si="1"/>
        <v>11400</v>
      </c>
    </row>
    <row r="13" ht="18" customHeight="1" spans="1:11">
      <c r="A13" s="6">
        <v>11</v>
      </c>
      <c r="B13" s="7" t="s">
        <v>25</v>
      </c>
      <c r="C13" s="6"/>
      <c r="D13" s="8" t="s">
        <v>26</v>
      </c>
      <c r="E13" s="8">
        <v>58</v>
      </c>
      <c r="F13" s="8">
        <v>58</v>
      </c>
      <c r="G13" s="9">
        <f t="shared" si="0"/>
        <v>11600</v>
      </c>
      <c r="H13" s="11"/>
      <c r="I13" s="18" t="s">
        <v>14</v>
      </c>
      <c r="J13" s="18">
        <v>57</v>
      </c>
      <c r="K13" s="18">
        <f t="shared" si="1"/>
        <v>11400</v>
      </c>
    </row>
    <row r="14" ht="18" customHeight="1" spans="1:11">
      <c r="A14" s="6">
        <v>12</v>
      </c>
      <c r="B14" s="7" t="s">
        <v>27</v>
      </c>
      <c r="C14" s="6"/>
      <c r="D14" s="8" t="s">
        <v>26</v>
      </c>
      <c r="E14" s="8">
        <v>58</v>
      </c>
      <c r="F14" s="8">
        <v>58</v>
      </c>
      <c r="G14" s="9">
        <f t="shared" si="0"/>
        <v>11600</v>
      </c>
      <c r="H14" s="11"/>
      <c r="I14" s="18" t="s">
        <v>14</v>
      </c>
      <c r="J14" s="18">
        <v>57</v>
      </c>
      <c r="K14" s="18">
        <f t="shared" si="1"/>
        <v>11400</v>
      </c>
    </row>
    <row r="15" ht="18" customHeight="1" spans="1:11">
      <c r="A15" s="6">
        <v>13</v>
      </c>
      <c r="B15" s="7" t="s">
        <v>28</v>
      </c>
      <c r="C15" s="6"/>
      <c r="D15" s="8" t="s">
        <v>26</v>
      </c>
      <c r="E15" s="8">
        <v>55</v>
      </c>
      <c r="F15" s="8">
        <v>55</v>
      </c>
      <c r="G15" s="9">
        <f t="shared" si="0"/>
        <v>11000</v>
      </c>
      <c r="H15" s="11"/>
      <c r="I15" s="18"/>
      <c r="J15" s="18">
        <v>55</v>
      </c>
      <c r="K15" s="18">
        <f t="shared" si="1"/>
        <v>11000</v>
      </c>
    </row>
    <row r="16" ht="18" customHeight="1" spans="1:11">
      <c r="A16" s="6">
        <v>14</v>
      </c>
      <c r="B16" s="7" t="s">
        <v>29</v>
      </c>
      <c r="C16" s="6"/>
      <c r="D16" s="8" t="s">
        <v>26</v>
      </c>
      <c r="E16" s="8">
        <v>57</v>
      </c>
      <c r="F16" s="8">
        <v>56</v>
      </c>
      <c r="G16" s="9">
        <f t="shared" si="0"/>
        <v>11200</v>
      </c>
      <c r="H16" s="11"/>
      <c r="I16" s="18" t="s">
        <v>14</v>
      </c>
      <c r="J16" s="18">
        <v>55</v>
      </c>
      <c r="K16" s="18">
        <f t="shared" si="1"/>
        <v>11000</v>
      </c>
    </row>
    <row r="17" ht="18" customHeight="1" spans="1:11">
      <c r="A17" s="6">
        <v>15</v>
      </c>
      <c r="B17" s="7" t="s">
        <v>30</v>
      </c>
      <c r="C17" s="6"/>
      <c r="D17" s="8" t="s">
        <v>26</v>
      </c>
      <c r="E17" s="8">
        <v>58</v>
      </c>
      <c r="F17" s="8">
        <v>57</v>
      </c>
      <c r="G17" s="9">
        <f t="shared" si="0"/>
        <v>11400</v>
      </c>
      <c r="H17" s="11"/>
      <c r="I17" s="18" t="s">
        <v>14</v>
      </c>
      <c r="J17" s="18">
        <v>56</v>
      </c>
      <c r="K17" s="18">
        <f t="shared" si="1"/>
        <v>11200</v>
      </c>
    </row>
    <row r="18" ht="18" customHeight="1" spans="1:11">
      <c r="A18" s="6">
        <v>16</v>
      </c>
      <c r="B18" s="7" t="s">
        <v>31</v>
      </c>
      <c r="C18" s="6"/>
      <c r="D18" s="8" t="s">
        <v>26</v>
      </c>
      <c r="E18" s="8">
        <v>56</v>
      </c>
      <c r="F18" s="8">
        <v>56</v>
      </c>
      <c r="G18" s="9">
        <f t="shared" si="0"/>
        <v>11200</v>
      </c>
      <c r="H18" s="11"/>
      <c r="I18" s="18" t="s">
        <v>14</v>
      </c>
      <c r="J18" s="18">
        <v>55</v>
      </c>
      <c r="K18" s="18">
        <f t="shared" si="1"/>
        <v>11000</v>
      </c>
    </row>
    <row r="19" ht="18" customHeight="1" spans="1:11">
      <c r="A19" s="6">
        <v>17</v>
      </c>
      <c r="B19" s="7" t="s">
        <v>32</v>
      </c>
      <c r="C19" s="6"/>
      <c r="D19" s="8" t="s">
        <v>26</v>
      </c>
      <c r="E19" s="8">
        <v>57</v>
      </c>
      <c r="F19" s="8">
        <v>57</v>
      </c>
      <c r="G19" s="9">
        <f t="shared" si="0"/>
        <v>11400</v>
      </c>
      <c r="H19" s="11"/>
      <c r="I19" s="18" t="s">
        <v>14</v>
      </c>
      <c r="J19" s="18">
        <v>56</v>
      </c>
      <c r="K19" s="18">
        <f t="shared" si="1"/>
        <v>11200</v>
      </c>
    </row>
    <row r="20" ht="18" customHeight="1" spans="1:11">
      <c r="A20" s="6">
        <v>18</v>
      </c>
      <c r="B20" s="7" t="s">
        <v>33</v>
      </c>
      <c r="C20" s="6"/>
      <c r="D20" s="8" t="s">
        <v>26</v>
      </c>
      <c r="E20" s="8">
        <v>57</v>
      </c>
      <c r="F20" s="8">
        <v>57</v>
      </c>
      <c r="G20" s="9">
        <f t="shared" si="0"/>
        <v>11400</v>
      </c>
      <c r="H20" s="11"/>
      <c r="I20" s="18" t="s">
        <v>14</v>
      </c>
      <c r="J20" s="18">
        <v>55</v>
      </c>
      <c r="K20" s="18">
        <f t="shared" si="1"/>
        <v>11000</v>
      </c>
    </row>
    <row r="21" ht="18" customHeight="1" spans="1:11">
      <c r="A21" s="6">
        <v>19</v>
      </c>
      <c r="B21" s="7" t="s">
        <v>34</v>
      </c>
      <c r="C21" s="12"/>
      <c r="D21" s="8" t="s">
        <v>26</v>
      </c>
      <c r="E21" s="8">
        <v>57</v>
      </c>
      <c r="F21" s="8">
        <v>57</v>
      </c>
      <c r="G21" s="9">
        <f t="shared" si="0"/>
        <v>11400</v>
      </c>
      <c r="H21" s="11"/>
      <c r="I21" s="18"/>
      <c r="J21" s="18">
        <v>57</v>
      </c>
      <c r="K21" s="18">
        <f t="shared" si="1"/>
        <v>11400</v>
      </c>
    </row>
    <row r="22" ht="18" customHeight="1" spans="1:11">
      <c r="A22" s="6">
        <v>20</v>
      </c>
      <c r="B22" s="7" t="s">
        <v>35</v>
      </c>
      <c r="C22" s="12"/>
      <c r="D22" s="8" t="s">
        <v>26</v>
      </c>
      <c r="E22" s="8">
        <v>57</v>
      </c>
      <c r="F22" s="8">
        <v>57</v>
      </c>
      <c r="G22" s="9">
        <f t="shared" si="0"/>
        <v>11400</v>
      </c>
      <c r="H22" s="11"/>
      <c r="I22" s="18" t="s">
        <v>14</v>
      </c>
      <c r="J22" s="18">
        <v>55</v>
      </c>
      <c r="K22" s="18">
        <f t="shared" si="1"/>
        <v>11000</v>
      </c>
    </row>
    <row r="23" ht="18" customHeight="1" spans="1:11">
      <c r="A23" s="6">
        <v>21</v>
      </c>
      <c r="B23" s="7" t="s">
        <v>36</v>
      </c>
      <c r="C23" s="12"/>
      <c r="D23" s="13" t="s">
        <v>37</v>
      </c>
      <c r="E23" s="8">
        <v>54</v>
      </c>
      <c r="F23" s="8">
        <v>53</v>
      </c>
      <c r="G23" s="9">
        <f t="shared" si="0"/>
        <v>10600</v>
      </c>
      <c r="H23" s="11"/>
      <c r="I23" s="18"/>
      <c r="J23" s="9">
        <v>53</v>
      </c>
      <c r="K23" s="18">
        <f t="shared" si="1"/>
        <v>10600</v>
      </c>
    </row>
    <row r="24" ht="18" customHeight="1" spans="1:11">
      <c r="A24" s="6">
        <v>22</v>
      </c>
      <c r="B24" s="7" t="s">
        <v>38</v>
      </c>
      <c r="C24" s="12"/>
      <c r="D24" s="8" t="s">
        <v>37</v>
      </c>
      <c r="E24" s="8">
        <v>52</v>
      </c>
      <c r="F24" s="8">
        <v>50</v>
      </c>
      <c r="G24" s="9">
        <f t="shared" si="0"/>
        <v>10000</v>
      </c>
      <c r="H24" s="11" t="s">
        <v>13</v>
      </c>
      <c r="I24" s="18"/>
      <c r="J24" s="9">
        <v>50</v>
      </c>
      <c r="K24" s="18">
        <f t="shared" si="1"/>
        <v>10000</v>
      </c>
    </row>
    <row r="25" ht="18" customHeight="1" spans="1:11">
      <c r="A25" s="6">
        <v>23</v>
      </c>
      <c r="B25" s="7" t="s">
        <v>39</v>
      </c>
      <c r="C25" s="14"/>
      <c r="D25" s="8" t="s">
        <v>37</v>
      </c>
      <c r="E25" s="8">
        <v>49</v>
      </c>
      <c r="F25" s="8">
        <v>47</v>
      </c>
      <c r="G25" s="9">
        <f t="shared" si="0"/>
        <v>9400</v>
      </c>
      <c r="H25" s="11"/>
      <c r="I25" s="18"/>
      <c r="J25" s="9">
        <v>47</v>
      </c>
      <c r="K25" s="18">
        <f t="shared" si="1"/>
        <v>9400</v>
      </c>
    </row>
    <row r="26" ht="18" customHeight="1" spans="1:11">
      <c r="A26" s="6">
        <v>24</v>
      </c>
      <c r="B26" s="7" t="s">
        <v>40</v>
      </c>
      <c r="C26" s="14"/>
      <c r="D26" s="8" t="s">
        <v>37</v>
      </c>
      <c r="E26" s="8">
        <v>57</v>
      </c>
      <c r="F26" s="8">
        <v>57</v>
      </c>
      <c r="G26" s="9">
        <f t="shared" si="0"/>
        <v>11400</v>
      </c>
      <c r="H26" s="11"/>
      <c r="I26" s="18"/>
      <c r="J26" s="18">
        <v>57</v>
      </c>
      <c r="K26" s="18">
        <f t="shared" si="1"/>
        <v>11400</v>
      </c>
    </row>
    <row r="27" ht="18" customHeight="1" spans="1:11">
      <c r="A27" s="6">
        <v>25</v>
      </c>
      <c r="B27" s="7" t="s">
        <v>41</v>
      </c>
      <c r="C27" s="14"/>
      <c r="D27" s="8" t="s">
        <v>37</v>
      </c>
      <c r="E27" s="8">
        <v>54</v>
      </c>
      <c r="F27" s="8">
        <v>54</v>
      </c>
      <c r="G27" s="9">
        <f t="shared" si="0"/>
        <v>10800</v>
      </c>
      <c r="H27" s="11"/>
      <c r="I27" s="18"/>
      <c r="J27" s="18">
        <v>54</v>
      </c>
      <c r="K27" s="18">
        <f t="shared" si="1"/>
        <v>10800</v>
      </c>
    </row>
    <row r="28" ht="18" customHeight="1" spans="1:11">
      <c r="A28" s="6">
        <v>26</v>
      </c>
      <c r="B28" s="7" t="s">
        <v>42</v>
      </c>
      <c r="C28" s="14"/>
      <c r="D28" s="8" t="s">
        <v>37</v>
      </c>
      <c r="E28" s="8">
        <v>55</v>
      </c>
      <c r="F28" s="8">
        <v>55</v>
      </c>
      <c r="G28" s="9">
        <f t="shared" si="0"/>
        <v>11000</v>
      </c>
      <c r="H28" s="11"/>
      <c r="I28" s="18"/>
      <c r="J28" s="18">
        <v>55</v>
      </c>
      <c r="K28" s="18">
        <f t="shared" si="1"/>
        <v>11000</v>
      </c>
    </row>
    <row r="29" ht="18" customHeight="1" spans="1:11">
      <c r="A29" s="6">
        <v>27</v>
      </c>
      <c r="B29" s="7" t="s">
        <v>43</v>
      </c>
      <c r="C29" s="14"/>
      <c r="D29" s="8" t="s">
        <v>37</v>
      </c>
      <c r="E29" s="8">
        <v>57</v>
      </c>
      <c r="F29" s="8">
        <v>57</v>
      </c>
      <c r="G29" s="9">
        <f t="shared" si="0"/>
        <v>11400</v>
      </c>
      <c r="H29" s="11"/>
      <c r="I29" s="18" t="s">
        <v>14</v>
      </c>
      <c r="J29" s="18">
        <v>55</v>
      </c>
      <c r="K29" s="18">
        <f t="shared" si="1"/>
        <v>11000</v>
      </c>
    </row>
    <row r="30" ht="18" customHeight="1" spans="1:11">
      <c r="A30" s="6">
        <v>28</v>
      </c>
      <c r="B30" s="7" t="s">
        <v>44</v>
      </c>
      <c r="C30" s="14"/>
      <c r="D30" s="8" t="s">
        <v>37</v>
      </c>
      <c r="E30" s="8">
        <v>55</v>
      </c>
      <c r="F30" s="8">
        <v>53</v>
      </c>
      <c r="G30" s="9">
        <f t="shared" si="0"/>
        <v>10600</v>
      </c>
      <c r="H30" s="11"/>
      <c r="I30" s="18" t="s">
        <v>14</v>
      </c>
      <c r="J30" s="18">
        <v>52</v>
      </c>
      <c r="K30" s="18">
        <f t="shared" si="1"/>
        <v>10400</v>
      </c>
    </row>
    <row r="31" ht="18" customHeight="1" spans="1:11">
      <c r="A31" s="6">
        <v>29</v>
      </c>
      <c r="B31" s="7" t="s">
        <v>45</v>
      </c>
      <c r="C31" s="15"/>
      <c r="D31" s="8" t="s">
        <v>37</v>
      </c>
      <c r="E31" s="8">
        <v>55</v>
      </c>
      <c r="F31" s="8">
        <v>53</v>
      </c>
      <c r="G31" s="9">
        <f t="shared" si="0"/>
        <v>10600</v>
      </c>
      <c r="H31" s="11"/>
      <c r="I31" s="18" t="s">
        <v>14</v>
      </c>
      <c r="J31" s="18">
        <v>52</v>
      </c>
      <c r="K31" s="18">
        <f t="shared" si="1"/>
        <v>10400</v>
      </c>
    </row>
    <row r="32" ht="18" customHeight="1" spans="1:11">
      <c r="A32" s="6">
        <v>30</v>
      </c>
      <c r="B32" s="7"/>
      <c r="C32" s="7" t="s">
        <v>46</v>
      </c>
      <c r="D32" s="8" t="s">
        <v>47</v>
      </c>
      <c r="E32" s="8">
        <v>30</v>
      </c>
      <c r="F32" s="8">
        <v>30</v>
      </c>
      <c r="G32" s="9">
        <f t="shared" ref="G32:G41" si="2">F32*1000</f>
        <v>30000</v>
      </c>
      <c r="H32" s="11"/>
      <c r="I32" s="18"/>
      <c r="J32" s="18">
        <v>30</v>
      </c>
      <c r="K32" s="18">
        <f>J32*1000</f>
        <v>30000</v>
      </c>
    </row>
    <row r="33" ht="18" customHeight="1" spans="1:11">
      <c r="A33" s="6">
        <v>31</v>
      </c>
      <c r="B33" s="7"/>
      <c r="C33" s="7" t="s">
        <v>48</v>
      </c>
      <c r="D33" s="8" t="s">
        <v>47</v>
      </c>
      <c r="E33" s="8">
        <v>30</v>
      </c>
      <c r="F33" s="8">
        <v>29</v>
      </c>
      <c r="G33" s="9">
        <f t="shared" si="2"/>
        <v>29000</v>
      </c>
      <c r="H33" s="11"/>
      <c r="I33" s="18" t="s">
        <v>14</v>
      </c>
      <c r="J33" s="18">
        <v>28</v>
      </c>
      <c r="K33" s="18">
        <f t="shared" ref="K33:K41" si="3">J33*1000</f>
        <v>28000</v>
      </c>
    </row>
    <row r="34" ht="18" customHeight="1" spans="1:11">
      <c r="A34" s="6">
        <v>32</v>
      </c>
      <c r="B34" s="7"/>
      <c r="C34" s="7" t="s">
        <v>49</v>
      </c>
      <c r="D34" s="8" t="s">
        <v>47</v>
      </c>
      <c r="E34" s="8">
        <v>30</v>
      </c>
      <c r="F34" s="8">
        <v>29</v>
      </c>
      <c r="G34" s="9">
        <f t="shared" si="2"/>
        <v>29000</v>
      </c>
      <c r="H34" s="11"/>
      <c r="I34" s="18" t="s">
        <v>14</v>
      </c>
      <c r="J34" s="18">
        <v>28</v>
      </c>
      <c r="K34" s="18">
        <f t="shared" si="3"/>
        <v>28000</v>
      </c>
    </row>
    <row r="35" ht="18" customHeight="1" spans="1:11">
      <c r="A35" s="6">
        <v>33</v>
      </c>
      <c r="B35" s="7"/>
      <c r="C35" s="7" t="s">
        <v>50</v>
      </c>
      <c r="D35" s="8" t="s">
        <v>47</v>
      </c>
      <c r="E35" s="8">
        <v>30</v>
      </c>
      <c r="F35" s="8">
        <v>27</v>
      </c>
      <c r="G35" s="9">
        <f t="shared" si="2"/>
        <v>27000</v>
      </c>
      <c r="H35" s="11"/>
      <c r="I35" s="18"/>
      <c r="J35" s="18">
        <v>27</v>
      </c>
      <c r="K35" s="18">
        <f t="shared" si="3"/>
        <v>27000</v>
      </c>
    </row>
    <row r="36" ht="18" customHeight="1" spans="1:11">
      <c r="A36" s="6">
        <v>34</v>
      </c>
      <c r="B36" s="7"/>
      <c r="C36" s="7" t="s">
        <v>51</v>
      </c>
      <c r="D36" s="8" t="s">
        <v>47</v>
      </c>
      <c r="E36" s="8">
        <v>30</v>
      </c>
      <c r="F36" s="8">
        <v>29</v>
      </c>
      <c r="G36" s="9">
        <f t="shared" si="2"/>
        <v>29000</v>
      </c>
      <c r="H36" s="11"/>
      <c r="I36" s="18"/>
      <c r="J36" s="18">
        <v>29</v>
      </c>
      <c r="K36" s="18">
        <f t="shared" si="3"/>
        <v>29000</v>
      </c>
    </row>
    <row r="37" ht="18" customHeight="1" spans="1:11">
      <c r="A37" s="6">
        <v>35</v>
      </c>
      <c r="B37" s="7"/>
      <c r="C37" s="7" t="s">
        <v>52</v>
      </c>
      <c r="D37" s="8" t="s">
        <v>47</v>
      </c>
      <c r="E37" s="8">
        <v>30</v>
      </c>
      <c r="F37" s="8">
        <v>29</v>
      </c>
      <c r="G37" s="9">
        <f t="shared" si="2"/>
        <v>29000</v>
      </c>
      <c r="H37" s="11"/>
      <c r="I37" s="18"/>
      <c r="J37" s="18">
        <v>29</v>
      </c>
      <c r="K37" s="18">
        <f t="shared" si="3"/>
        <v>29000</v>
      </c>
    </row>
    <row r="38" ht="18" customHeight="1" spans="1:11">
      <c r="A38" s="6">
        <v>36</v>
      </c>
      <c r="B38" s="7"/>
      <c r="C38" s="7" t="s">
        <v>53</v>
      </c>
      <c r="D38" s="8" t="s">
        <v>47</v>
      </c>
      <c r="E38" s="8">
        <v>30</v>
      </c>
      <c r="F38" s="8">
        <v>30</v>
      </c>
      <c r="G38" s="9">
        <f t="shared" si="2"/>
        <v>30000</v>
      </c>
      <c r="H38" s="11"/>
      <c r="I38" s="18"/>
      <c r="J38" s="18">
        <v>30</v>
      </c>
      <c r="K38" s="18">
        <f t="shared" si="3"/>
        <v>30000</v>
      </c>
    </row>
    <row r="39" ht="18" customHeight="1" spans="1:11">
      <c r="A39" s="6">
        <v>37</v>
      </c>
      <c r="B39" s="7"/>
      <c r="C39" s="7" t="s">
        <v>54</v>
      </c>
      <c r="D39" s="8" t="s">
        <v>47</v>
      </c>
      <c r="E39" s="8">
        <v>30</v>
      </c>
      <c r="F39" s="8">
        <v>30</v>
      </c>
      <c r="G39" s="9">
        <f t="shared" si="2"/>
        <v>30000</v>
      </c>
      <c r="H39" s="11"/>
      <c r="I39" s="18"/>
      <c r="J39" s="18">
        <v>30</v>
      </c>
      <c r="K39" s="18">
        <f t="shared" si="3"/>
        <v>30000</v>
      </c>
    </row>
    <row r="40" ht="18" customHeight="1" spans="1:11">
      <c r="A40" s="6">
        <v>38</v>
      </c>
      <c r="B40" s="6"/>
      <c r="C40" s="7" t="s">
        <v>55</v>
      </c>
      <c r="D40" s="8" t="s">
        <v>47</v>
      </c>
      <c r="E40" s="8">
        <v>28</v>
      </c>
      <c r="F40" s="8">
        <v>28</v>
      </c>
      <c r="G40" s="9">
        <f t="shared" si="2"/>
        <v>28000</v>
      </c>
      <c r="H40" s="11"/>
      <c r="I40" s="18" t="s">
        <v>14</v>
      </c>
      <c r="J40" s="18">
        <v>27</v>
      </c>
      <c r="K40" s="18">
        <f t="shared" si="3"/>
        <v>27000</v>
      </c>
    </row>
    <row r="41" ht="18" customHeight="1" spans="1:11">
      <c r="A41" s="6">
        <v>39</v>
      </c>
      <c r="B41" s="6"/>
      <c r="C41" s="7" t="s">
        <v>56</v>
      </c>
      <c r="D41" s="8" t="s">
        <v>47</v>
      </c>
      <c r="E41" s="8">
        <v>28</v>
      </c>
      <c r="F41" s="8">
        <v>28</v>
      </c>
      <c r="G41" s="9">
        <f t="shared" si="2"/>
        <v>28000</v>
      </c>
      <c r="H41" s="16"/>
      <c r="I41" s="18"/>
      <c r="J41" s="18">
        <v>28</v>
      </c>
      <c r="K41" s="18">
        <f t="shared" si="3"/>
        <v>28000</v>
      </c>
    </row>
    <row r="42" ht="18" customHeight="1" spans="1:11">
      <c r="A42" s="17" t="s">
        <v>57</v>
      </c>
      <c r="B42" s="18"/>
      <c r="C42" s="17"/>
      <c r="D42" s="17"/>
      <c r="E42" s="17">
        <f>SUM(E3:E41)</f>
        <v>1943</v>
      </c>
      <c r="F42" s="17">
        <f>SUM(F3:F41)</f>
        <v>1923</v>
      </c>
      <c r="G42" s="17">
        <f>SUM(G3:G41)</f>
        <v>615800</v>
      </c>
      <c r="H42" s="17"/>
      <c r="I42" s="17"/>
      <c r="J42" s="18">
        <f>SUM(J3:J41)</f>
        <v>1837</v>
      </c>
      <c r="K42" s="18">
        <f>SUM(K3:K41)</f>
        <v>596200</v>
      </c>
    </row>
  </sheetData>
  <sheetProtection formatCells="0" insertHyperlinks="0" autoFilter="0"/>
  <mergeCells count="4">
    <mergeCell ref="A1:K1"/>
    <mergeCell ref="H2:I2"/>
    <mergeCell ref="H3:H23"/>
    <mergeCell ref="H24:H41"/>
  </mergeCells>
  <pageMargins left="0.511805555555556" right="0.393055555555556" top="0.66875" bottom="0.590277777777778" header="0.5" footer="0.5"/>
  <pageSetup paperSize="9" scale="98" fitToHeight="0" orientation="landscape" horizontalDpi="600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��< ? x m l   v e r s i o n = " 1 . 0 "   s t a n d a l o n e = " y e s " ? > < w o P r o p s   x m l n s = " h t t p s : / / w e b . w p s . c n / e t / 2 0 1 8 / m a i n "   x m l n s : s = " h t t p : / / s c h e m a s . o p e n x m l f o r m a t s . o r g / s p r e a d s h e e t m l / 2 0 0 6 / m a i n " > < w o S h e e t s P r o p s > < w o S h e e t P r o p s   s h e e t S t i d = " 7 "   i n t e r l i n e O n O f f = " 0 "   i n t e r l i n e C o l o r = " 0 "   i s D b S h e e t = " 0 "   i s D a s h B o a r d S h e e t = " 0 "   i s D b D a s h B o a r d S h e e t = " 0 "   i s F l e x P a p e r S h e e t = " 0 " > < c e l l p r o t e c t i o n / > < a p p E t D b R e l a t i o n s / > < / w o S h e e t P r o p s > < w o S h e e t P r o p s   s h e e t S t i d = " 8 "   i n t e r l i n e O n O f f = " 0 "   i n t e r l i n e C o l o r = " 0 "   i s D b S h e e t = " 0 "   i s D a s h B o a r d S h e e t = " 0 "   i s D b D a s h B o a r d S h e e t = " 0 "   i s F l e x P a p e r S h e e t = " 0 " > < c e l l p r o t e c t i o n / > < a p p E t D b R e l a t i o n s / > < / w o S h e e t P r o p s > < w o S h e e t P r o p s   s h e e t S t i d = " 9 "   i n t e r l i n e O n O f f = " 0 "   i n t e r l i n e C o l o r = " 0 "   i s D b S h e e t = " 0 "   i s D a s h B o a r d S h e e t = " 0 "   i s D b D a s h B o a r d S h e e t = " 0 "   i s F l e x P a p e r S h e e t = " 0 " > < c e l l p r o t e c t i o n / > < a p p E t D b R e l a t i o n s / > < / w o S h e e t P r o p s > < w o S h e e t P r o p s   s h e e t S t i d = " 1 0 "   i n t e r l i n e O n O f f = " 0 "   i n t e r l i n e C o l o r = " 0 "   i s D b S h e e t = " 0 "   i s D a s h B o a r d S h e e t = " 0 "   i s D b D a s h B o a r d S h e e t = " 0 "   i s F l e x P a p e r S h e e t = " 0 " > < c e l l p r o t e c t i o n / > < a p p E t D b R e l a t i o n s / > < / w o S h e e t P r o p s > < / w o S h e e t s P r o p s > < w o B o o k P r o p s > < b o o k S e t t i n g s   i s F i l t e r S h a r e d = " 1 "   c o r e C o n q u e r U s e r I d = " "   i s A u t o U p d a t e P a u s e d = " 0 "   f i l t e r T y p e = " c o n n "   i s M e r g e T a s k s A u t o U p d a t e = " 0 "   i s I n s e r P i c A s A t t a c h m e n t = " 0 " / > < / w o B o o k P r o p s > < / w o P r o p s > 
</file>

<file path=customXml/item2.xml>��< ? x m l   v e r s i o n = " 1 . 0 "   s t a n d a l o n e = " y e s " ? > < p i x e l a t o r s   x m l n s = " h t t p s : / / w e b . w p s . c n / e t / 2 0 1 8 / m a i n "   x m l n s : s = " h t t p : / / s c h e m a s . o p e n x m l f o r m a t s . o r g / s p r e a d s h e e t m l / 2 0 0 6 / m a i n " > < p i x e l a t o r L i s t   s h e e t S t i d = " 7 " / > < p i x e l a t o r L i s t   s h e e t S t i d = " 8 " / > < p i x e l a t o r L i s t   s h e e t S t i d = " 9 " / > < p i x e l a t o r L i s t   s h e e t S t i d = " 1 0 " / > < p i x e l a t o r L i s t   s h e e t S t i d = " 1 1 " / > < / p i x e l a t o r s > 
</file>

<file path=customXml/itemProps1.xml><?xml version="1.0" encoding="utf-8"?>
<ds:datastoreItem xmlns:ds="http://schemas.openxmlformats.org/officeDocument/2006/customXml" ds:itemID="{06C82605-B75B-4693-9329-32AAD527C692}">
  <ds:schemaRefs/>
</ds:datastoreItem>
</file>

<file path=customXml/itemProps2.xml><?xml version="1.0" encoding="utf-8"?>
<ds:datastoreItem xmlns:ds="http://schemas.openxmlformats.org/officeDocument/2006/customXml" ds:itemID="{224D003E-15C9-4FFE-AB16-9E66474EAE4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WPS Office WWO_wpscloud_20230418201704-26c2f836bd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审核表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李俊逸</cp:lastModifiedBy>
  <dcterms:created xsi:type="dcterms:W3CDTF">1996-12-18T01:32:00Z</dcterms:created>
  <cp:lastPrinted>2021-08-14T07:21:00Z</cp:lastPrinted>
  <dcterms:modified xsi:type="dcterms:W3CDTF">2023-06-16T07:57:43Z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2052-11.1.0.12598</vt:lpwstr>
  </property>
  <property fmtid="{D5CDD505-2E9C-101B-9397-08002B2CF9AE}" pid="3" name="ICV">
    <vt:lpwstr/>
  </property>
</Properties>
</file>