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Sheet1" sheetId="1" r:id="rId1"/>
  </sheets>
  <definedNames>
    <definedName name="_xlnm._FilterDatabase" localSheetId="0" hidden="1">Sheet1!$F$2:$F$195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<sst xmlns="http://schemas.openxmlformats.org/spreadsheetml/2006/main" count="1349" uniqueCount="918">
  <si>
    <t>规模以上工业企业相关信息汇总表</t>
  </si>
  <si>
    <t>序号</t>
  </si>
  <si>
    <t>地区</t>
  </si>
  <si>
    <t>企业名称</t>
  </si>
  <si>
    <t>统一社会信用代码</t>
  </si>
  <si>
    <t>单位社保代码</t>
  </si>
  <si>
    <t>参保人数</t>
  </si>
  <si>
    <t>补贴金额(元）</t>
  </si>
  <si>
    <t>开户全称</t>
  </si>
  <si>
    <t>开户行</t>
  </si>
  <si>
    <t>银行卡号</t>
  </si>
  <si>
    <t>汝州市</t>
  </si>
  <si>
    <t>河南福润新能源有限公司</t>
  </si>
  <si>
    <t>914104********BK7C</t>
  </si>
  <si>
    <t>410****28994</t>
  </si>
  <si>
    <t>中国银行汝州市支行</t>
  </si>
  <si>
    <t>249********3</t>
  </si>
  <si>
    <t>河南平煤神马朝川化工科技有限公司</t>
  </si>
  <si>
    <t>914104********476R</t>
  </si>
  <si>
    <t>410****01067</t>
  </si>
  <si>
    <t>中国农业银行</t>
  </si>
  <si>
    <t>162********001941</t>
  </si>
  <si>
    <t>平顶山市瑞平煤电有限公司</t>
  </si>
  <si>
    <t>914104********556F</t>
  </si>
  <si>
    <t>410****00168</t>
  </si>
  <si>
    <t>建行汝州支行</t>
  </si>
  <si>
    <t>410********050200275</t>
  </si>
  <si>
    <t>汝州市坤和生物科技有限公司</t>
  </si>
  <si>
    <t>914104********DF1M</t>
  </si>
  <si>
    <t>412****84132</t>
  </si>
  <si>
    <t>中国邮政储蓄银行股份有限公司汝州市丹阳西路支行</t>
  </si>
  <si>
    <t>941********3188904</t>
  </si>
  <si>
    <t>天瑞集团股份有限公司</t>
  </si>
  <si>
    <t>914100********4919</t>
  </si>
  <si>
    <t>410****01739</t>
  </si>
  <si>
    <t xml:space="preserve">中国农业银行股份有限公司汝州市支行 </t>
  </si>
  <si>
    <t>162********012640</t>
  </si>
  <si>
    <t>汝州博华水务有限公司</t>
  </si>
  <si>
    <t>914104********A80B</t>
  </si>
  <si>
    <t>410****28233</t>
  </si>
  <si>
    <t>中国建设银行股份有限公司汝州支行</t>
  </si>
  <si>
    <t>410********800000076</t>
  </si>
  <si>
    <t>河南中祺陶瓷有限公司</t>
  </si>
  <si>
    <t>914104********080Q</t>
  </si>
  <si>
    <t>412****02597</t>
  </si>
  <si>
    <t>汝州农村商业银行股份有限公司</t>
  </si>
  <si>
    <t>000********711266012</t>
  </si>
  <si>
    <t>汝州市昌泰实业有限公司</t>
  </si>
  <si>
    <t>914104********R34D</t>
  </si>
  <si>
    <t>412****02946</t>
  </si>
  <si>
    <t>河南汝州农村商业银行股份有限公司</t>
  </si>
  <si>
    <t>126********006274</t>
  </si>
  <si>
    <t>汝州市自来水发展有限公司</t>
  </si>
  <si>
    <t>914104********2591</t>
  </si>
  <si>
    <t>410****19115</t>
  </si>
  <si>
    <t>000********651268012</t>
  </si>
  <si>
    <t>汝州郑铁三佳道岔有限公司</t>
  </si>
  <si>
    <t>914104********591D</t>
  </si>
  <si>
    <t>410****03416</t>
  </si>
  <si>
    <t>410********050000187</t>
  </si>
  <si>
    <t>河南平煤神马夏店煤业股份有限公司</t>
  </si>
  <si>
    <t>914104********3M8A</t>
  </si>
  <si>
    <t>410****05068</t>
  </si>
  <si>
    <t>中国工商银行平顶山矿区支行</t>
  </si>
  <si>
    <t>170********00052728</t>
  </si>
  <si>
    <t>河南润泽轻合金科技有限公司</t>
  </si>
  <si>
    <t>914104********AT0D</t>
  </si>
  <si>
    <t>410****18401</t>
  </si>
  <si>
    <t>中国工商银行河南省平顶山分行汝州市支行</t>
  </si>
  <si>
    <t>170********01106008</t>
  </si>
  <si>
    <t>汝州郑铁三佳水泥制品有限公司</t>
  </si>
  <si>
    <t>914104********198Y</t>
  </si>
  <si>
    <t>410****01409</t>
  </si>
  <si>
    <t>410********050000093</t>
  </si>
  <si>
    <t>河南平煤神马汝丰炭材料科技有限公司</t>
  </si>
  <si>
    <t>914104********3379</t>
  </si>
  <si>
    <t>412****24049</t>
  </si>
  <si>
    <t>中信银行股份有限公司平顶山汝州支行</t>
  </si>
  <si>
    <t>811********01463075</t>
  </si>
  <si>
    <t>光大环保能源(汝州)有限公司</t>
  </si>
  <si>
    <t>914104********N020</t>
  </si>
  <si>
    <t>410****33550</t>
  </si>
  <si>
    <t>光大环保能源（汝州）有限公司</t>
  </si>
  <si>
    <t>中国银行汝州支行</t>
  </si>
  <si>
    <t>河南玉发磨料有限公司</t>
  </si>
  <si>
    <t>914104********4B1L</t>
  </si>
  <si>
    <t>410****12122</t>
  </si>
  <si>
    <t xml:space="preserve">河南玉发磨料有限公司 </t>
  </si>
  <si>
    <t>汝州市建行</t>
  </si>
  <si>
    <t>410********809888888</t>
  </si>
  <si>
    <t>河南平煤神马电化有限公司</t>
  </si>
  <si>
    <t>914104********866D</t>
  </si>
  <si>
    <t>410****01066</t>
  </si>
  <si>
    <t>中国银行</t>
  </si>
  <si>
    <t xml:space="preserve">253********5
</t>
  </si>
  <si>
    <t>河南鑫金元实业有限公司</t>
  </si>
  <si>
    <t>914104********537J</t>
  </si>
  <si>
    <t>410****27753</t>
  </si>
  <si>
    <t>410********050206743</t>
  </si>
  <si>
    <t>汝州市丰阳热能有限公司</t>
  </si>
  <si>
    <t>914104********0M0A</t>
  </si>
  <si>
    <t>410****30316</t>
  </si>
  <si>
    <t>126********001128</t>
  </si>
  <si>
    <t>汝州市神火顺通矿业有限公司</t>
  </si>
  <si>
    <t>914104********4041</t>
  </si>
  <si>
    <t>410****82576</t>
  </si>
  <si>
    <t>农业银行汝州市支行</t>
  </si>
  <si>
    <t>162********026681</t>
  </si>
  <si>
    <t>汝州市伟光福达建筑工程服务有限公司</t>
  </si>
  <si>
    <t>914104********4T45</t>
  </si>
  <si>
    <t>412****96049</t>
  </si>
  <si>
    <t>410********800000288</t>
  </si>
  <si>
    <t>汝州新奥燃气有限公司</t>
  </si>
  <si>
    <t>914104********U12B</t>
  </si>
  <si>
    <t>410****24812</t>
  </si>
  <si>
    <t>工行汝州支行</t>
  </si>
  <si>
    <t>170********01102042</t>
  </si>
  <si>
    <t>天瑞集团铸造有限公司</t>
  </si>
  <si>
    <t>914100********455C</t>
  </si>
  <si>
    <t>410****01740</t>
  </si>
  <si>
    <t>中国农业银行汝州市支行</t>
  </si>
  <si>
    <t>162********012582</t>
  </si>
  <si>
    <t>汝州市牧原农牧有限公司</t>
  </si>
  <si>
    <t>914104********DA9J</t>
  </si>
  <si>
    <t>410****07251</t>
  </si>
  <si>
    <t>中国农业银行股份有限公司汝州市支行</t>
  </si>
  <si>
    <t>162********021070</t>
  </si>
  <si>
    <t>汝州市瑞华水泥制品有限公司</t>
  </si>
  <si>
    <t>914104********8696</t>
  </si>
  <si>
    <t>410****04479</t>
  </si>
  <si>
    <t>000********561268012</t>
  </si>
  <si>
    <t>天瑞集团汝州水泥有限公司</t>
  </si>
  <si>
    <t>914104********6111</t>
  </si>
  <si>
    <t>410****03732</t>
  </si>
  <si>
    <t>中国银行汝州市支行金城分理处</t>
  </si>
  <si>
    <t>250********6</t>
  </si>
  <si>
    <t>汝州市丰远实业有限公司</t>
  </si>
  <si>
    <t>914104********J187</t>
  </si>
  <si>
    <t>412****31182</t>
  </si>
  <si>
    <t xml:space="preserve">工商银行新城区华鹰支行 </t>
  </si>
  <si>
    <t>170********00199357</t>
  </si>
  <si>
    <t>汝州市建筑工程公司</t>
  </si>
  <si>
    <t>914104********427M</t>
  </si>
  <si>
    <t>410****39501</t>
  </si>
  <si>
    <t>410********050000637</t>
  </si>
  <si>
    <t>汝州市汽车运输公司</t>
  </si>
  <si>
    <t>914104********603J</t>
  </si>
  <si>
    <t>410****03785</t>
  </si>
  <si>
    <t>中国银行汝州广成西路支行</t>
  </si>
  <si>
    <t>262********9</t>
  </si>
  <si>
    <t>河南天康仁医药电商连锁有限公司</t>
  </si>
  <si>
    <t>914104********552P</t>
  </si>
  <si>
    <t>410****10390</t>
  </si>
  <si>
    <t>126********000330</t>
  </si>
  <si>
    <t>河南水投水生态开发有限公司</t>
  </si>
  <si>
    <t>914104********144L</t>
  </si>
  <si>
    <t>410****27795</t>
  </si>
  <si>
    <t>162********015478</t>
  </si>
  <si>
    <t>汝州市天泽阳光旅游置业有限公司</t>
  </si>
  <si>
    <t>914104********870C</t>
  </si>
  <si>
    <t>410****08216</t>
  </si>
  <si>
    <t>河南汝阳农村商业银行股份有限公司</t>
  </si>
  <si>
    <t>663********000600</t>
  </si>
  <si>
    <t>汝州成诺实业有限公司</t>
  </si>
  <si>
    <t>914104********873K</t>
  </si>
  <si>
    <t>410****33815</t>
  </si>
  <si>
    <t>410********050206781</t>
  </si>
  <si>
    <t>汝州宋城民俗文化有限公司</t>
  </si>
  <si>
    <t>914104********5731</t>
  </si>
  <si>
    <t>410****08944</t>
  </si>
  <si>
    <t>中国建设银行汝州支行</t>
  </si>
  <si>
    <t>410********800001660</t>
  </si>
  <si>
    <t>汝州市公共交通运输有限公司</t>
  </si>
  <si>
    <t>914104********852F</t>
  </si>
  <si>
    <t>410****02285</t>
  </si>
  <si>
    <t>410********050000389</t>
  </si>
  <si>
    <t>汝州市高峰轿车修理有限公司</t>
  </si>
  <si>
    <t>914104********660G</t>
  </si>
  <si>
    <t>410****38075</t>
  </si>
  <si>
    <t>410********050201382</t>
  </si>
  <si>
    <t>汝州市泰通能源有限公司</t>
  </si>
  <si>
    <t>914104********047X</t>
  </si>
  <si>
    <t>410****38042</t>
  </si>
  <si>
    <t>河南汝州农村商业银行股份有限公司营业部</t>
  </si>
  <si>
    <t>126********002255</t>
  </si>
  <si>
    <t>河南省汝海实业有限公司</t>
  </si>
  <si>
    <t>914104********FB92</t>
  </si>
  <si>
    <t>410****33399</t>
  </si>
  <si>
    <t>410********800001574</t>
  </si>
  <si>
    <t>河南昌鑫机电设备有限公司</t>
  </si>
  <si>
    <t>914104********KG82</t>
  </si>
  <si>
    <t>410****12123</t>
  </si>
  <si>
    <t>410********800000664</t>
  </si>
  <si>
    <t>汝州市予鸿实业有限公司</t>
  </si>
  <si>
    <t>914104********BQ9D</t>
  </si>
  <si>
    <t>410****08837</t>
  </si>
  <si>
    <t>农商银行</t>
  </si>
  <si>
    <t>126********003504</t>
  </si>
  <si>
    <t>河南覃云实业有限公司</t>
  </si>
  <si>
    <t>914104********8E2T</t>
  </si>
  <si>
    <t>410****08900</t>
  </si>
  <si>
    <t>410********800002428</t>
  </si>
  <si>
    <t>舞钢市</t>
  </si>
  <si>
    <t>舞阳钢铁有限责任公司</t>
  </si>
  <si>
    <t>914104********279U</t>
  </si>
  <si>
    <t>410****01729</t>
  </si>
  <si>
    <t>河南省舞钢市工行寺坡分理处</t>
  </si>
  <si>
    <t>170********21070173</t>
  </si>
  <si>
    <t>舞钢市四达宽厚钢板有限公司</t>
  </si>
  <si>
    <t>914104********5018</t>
  </si>
  <si>
    <t>410****06692</t>
  </si>
  <si>
    <t>中国农业银行股份有限公司舞钢市支行</t>
  </si>
  <si>
    <t>162********009875</t>
  </si>
  <si>
    <t>河南唯冠重工实业有限公司</t>
  </si>
  <si>
    <t>914104********414G</t>
  </si>
  <si>
    <t>410****29715</t>
  </si>
  <si>
    <t>162********008810</t>
  </si>
  <si>
    <t>舞钢市龙山纺织科技有限公司</t>
  </si>
  <si>
    <t>914104********285D</t>
  </si>
  <si>
    <t>410****25792</t>
  </si>
  <si>
    <t>中国工商银行舞钢市支行</t>
  </si>
  <si>
    <t>170********21008827</t>
  </si>
  <si>
    <t>舞钢市银河纺织有限公司</t>
  </si>
  <si>
    <t>914104********446C</t>
  </si>
  <si>
    <t>410****03378</t>
  </si>
  <si>
    <t>170********21008951</t>
  </si>
  <si>
    <t>舞钢市云龙纺织有限公司</t>
  </si>
  <si>
    <t>914104********X266</t>
  </si>
  <si>
    <t>410****07952</t>
  </si>
  <si>
    <t>170********00038684</t>
  </si>
  <si>
    <t>舞钢市中州水务有限公司</t>
  </si>
  <si>
    <t>914104********8Y7R</t>
  </si>
  <si>
    <t>410****01701</t>
  </si>
  <si>
    <t>162********013703</t>
  </si>
  <si>
    <t>河南金基业重工有限公司</t>
  </si>
  <si>
    <t>914104********936N</t>
  </si>
  <si>
    <t>410****03136</t>
  </si>
  <si>
    <t>162********007358</t>
  </si>
  <si>
    <t>舞钢市鸿康药业有限公司</t>
  </si>
  <si>
    <t>914104********789R</t>
  </si>
  <si>
    <t>410****06435</t>
  </si>
  <si>
    <t>中国农业发展银行舞钢市支行</t>
  </si>
  <si>
    <t>203********100000130111</t>
  </si>
  <si>
    <t>神州永达汽车制造有限公司</t>
  </si>
  <si>
    <t>914104********WJ7K</t>
  </si>
  <si>
    <t>410****27972</t>
  </si>
  <si>
    <t>中国工商银行舞钢支行</t>
  </si>
  <si>
    <t>170********00012538</t>
  </si>
  <si>
    <t>舞钢国能中泰重工有限公司</t>
  </si>
  <si>
    <t>914104********6344</t>
  </si>
  <si>
    <t>410****35252</t>
  </si>
  <si>
    <t>162********010014</t>
  </si>
  <si>
    <t>舞钢市恒润达新型建材有限公司</t>
  </si>
  <si>
    <t>914104********6P6L</t>
  </si>
  <si>
    <t>410****08878</t>
  </si>
  <si>
    <t>河南舞钢农村商业银行股份有限公司</t>
  </si>
  <si>
    <t>122********000700</t>
  </si>
  <si>
    <t>舞钢市宇龙纺织有限责任公司</t>
  </si>
  <si>
    <t>914104********0502</t>
  </si>
  <si>
    <t>410****03956</t>
  </si>
  <si>
    <t>中原银行舞钢中心路支行</t>
  </si>
  <si>
    <t>600********1027</t>
  </si>
  <si>
    <t>舞钢市裕泰纺织有限责任公司</t>
  </si>
  <si>
    <t>914104********2719</t>
  </si>
  <si>
    <t>410****04240</t>
  </si>
  <si>
    <t>中国农业银行舞钢市支行</t>
  </si>
  <si>
    <t>162********007655</t>
  </si>
  <si>
    <t>平燃舞钢燃气有限公司</t>
  </si>
  <si>
    <t>914104********9T76</t>
  </si>
  <si>
    <t>410****03068</t>
  </si>
  <si>
    <t>河南舞钢农村商业银行股份有限公司钢城支行</t>
  </si>
  <si>
    <t>122********000198</t>
  </si>
  <si>
    <t>舞钢市金联重工机械制造有限公司</t>
  </si>
  <si>
    <t>914104********4539</t>
  </si>
  <si>
    <t>410****04070</t>
  </si>
  <si>
    <t>中国工商银行股份有限公司舞钢市支行</t>
  </si>
  <si>
    <t>170********45061747</t>
  </si>
  <si>
    <t>舞钢市轩昊纺织有限公司</t>
  </si>
  <si>
    <t>914104********XH8K</t>
  </si>
  <si>
    <t>410****30801</t>
  </si>
  <si>
    <t>170********00014218</t>
  </si>
  <si>
    <t>舞钢市通达机电设备有限责任公司</t>
  </si>
  <si>
    <t>914104********2214</t>
  </si>
  <si>
    <t>410****05154</t>
  </si>
  <si>
    <t>中国建设银行股份有限公司舞钢支行</t>
  </si>
  <si>
    <t>410********050201216</t>
  </si>
  <si>
    <t>舞钢经山新材料有限公司</t>
  </si>
  <si>
    <t>914104********911K</t>
  </si>
  <si>
    <t>410****02880</t>
  </si>
  <si>
    <t>162********005782</t>
  </si>
  <si>
    <t>舞钢中加矿业发展有限公司</t>
  </si>
  <si>
    <t>914104********016P</t>
  </si>
  <si>
    <t>410****01508</t>
  </si>
  <si>
    <t>162********005543</t>
  </si>
  <si>
    <t>舞钢腾舞钢铁有限公司</t>
  </si>
  <si>
    <t>914104********613Y</t>
  </si>
  <si>
    <t>410****00920</t>
  </si>
  <si>
    <t>中国建设银行舞钢支行</t>
  </si>
  <si>
    <t>410********059336699</t>
  </si>
  <si>
    <t>宝丰县</t>
  </si>
  <si>
    <t>河南高晋重工有限公司</t>
  </si>
  <si>
    <t>914104********RQ10</t>
  </si>
  <si>
    <t>410****12636</t>
  </si>
  <si>
    <t>中国建设银行宝丰县支行</t>
  </si>
  <si>
    <t>410********800000224</t>
  </si>
  <si>
    <t>宝丰县展通电力科技有限公司</t>
  </si>
  <si>
    <t>914104********QF5M</t>
  </si>
  <si>
    <t>410****18541</t>
  </si>
  <si>
    <t>河南宝丰农村商业银行股份有限公司宝城支行</t>
  </si>
  <si>
    <t>124********000744</t>
  </si>
  <si>
    <t>河南省大地水泥有限公司</t>
  </si>
  <si>
    <t>914104********024K</t>
  </si>
  <si>
    <t>410****00414</t>
  </si>
  <si>
    <t>000********701247012</t>
  </si>
  <si>
    <t>宝丰县永顺铝土有限公司</t>
  </si>
  <si>
    <t>914104********666L</t>
  </si>
  <si>
    <t>410****00591</t>
  </si>
  <si>
    <t>中原银行宝丰支行</t>
  </si>
  <si>
    <t>410********0015001</t>
  </si>
  <si>
    <t>平顶山市正直实业有限公司</t>
  </si>
  <si>
    <t>914104********5406</t>
  </si>
  <si>
    <t>410****01632</t>
  </si>
  <si>
    <t>中国工商银行宝丰支行</t>
  </si>
  <si>
    <t>170********48089140</t>
  </si>
  <si>
    <t>河南洁石实业集团建材有限公司</t>
  </si>
  <si>
    <t>914104********237N</t>
  </si>
  <si>
    <t>410****02071</t>
  </si>
  <si>
    <t>中国建设银行股份有限公司宝丰支行</t>
  </si>
  <si>
    <t>410********050205219</t>
  </si>
  <si>
    <t>五星新材科技有限公司</t>
  </si>
  <si>
    <t>914104********227N</t>
  </si>
  <si>
    <t>410****02781</t>
  </si>
  <si>
    <t>河南五星新材科技股份有限公司</t>
  </si>
  <si>
    <t>170********48089622</t>
  </si>
  <si>
    <t>河南平煤神马京宝化工科技股份有限公司</t>
  </si>
  <si>
    <t>914104********748D</t>
  </si>
  <si>
    <t>410****04242</t>
  </si>
  <si>
    <t>410********050201871</t>
  </si>
  <si>
    <t>平顶山市博翔碳素有限公司</t>
  </si>
  <si>
    <t>914104********2435</t>
  </si>
  <si>
    <t>410****09549</t>
  </si>
  <si>
    <t>中国银行宝丰支行</t>
  </si>
  <si>
    <t>254********8</t>
  </si>
  <si>
    <t>宝丰县碧水源水处理有限公司</t>
  </si>
  <si>
    <t>914104********XW3B</t>
  </si>
  <si>
    <t>410****31875</t>
  </si>
  <si>
    <t xml:space="preserve">中国建设银行宝丰县支行 </t>
  </si>
  <si>
    <t>410********800000204</t>
  </si>
  <si>
    <t>宝丰县银龙水务有限公司</t>
  </si>
  <si>
    <t>914104********HB53</t>
  </si>
  <si>
    <t>410****03021</t>
  </si>
  <si>
    <t>124********000637</t>
  </si>
  <si>
    <t>平顶山中电环保发电有限责任公司</t>
  </si>
  <si>
    <t>914104********WN8Y</t>
  </si>
  <si>
    <t>410****32459</t>
  </si>
  <si>
    <t>中信银行商丘分行</t>
  </si>
  <si>
    <t>811********350 0816 707</t>
  </si>
  <si>
    <t>宝丰酒业有限公司</t>
  </si>
  <si>
    <t>914104********487U</t>
  </si>
  <si>
    <t>410****01795</t>
  </si>
  <si>
    <t>410********050206939</t>
  </si>
  <si>
    <t>宝丰县洁石碳素材料有限公司</t>
  </si>
  <si>
    <t>914104********288Y</t>
  </si>
  <si>
    <t>410****04156</t>
  </si>
  <si>
    <t>工行宝丰县支行</t>
  </si>
  <si>
    <t>170********21016535</t>
  </si>
  <si>
    <t>河南航瑞碳化硅制品有限公司</t>
  </si>
  <si>
    <t>914104********7071</t>
  </si>
  <si>
    <t>410****34324</t>
  </si>
  <si>
    <t>宝丰豫丰村镇银行股份有限公司</t>
  </si>
  <si>
    <t>宝丰豫丰村镇银行股份有限公司杨庄分理处</t>
  </si>
  <si>
    <t>918********0000452</t>
  </si>
  <si>
    <t>河南中材环保有限公司</t>
  </si>
  <si>
    <t>914104********405B</t>
  </si>
  <si>
    <t>建行平顶山分行</t>
  </si>
  <si>
    <t>410********050000097</t>
  </si>
  <si>
    <t>平顶山市双业炭素有限公司</t>
  </si>
  <si>
    <t>914104********930U</t>
  </si>
  <si>
    <t>410****34332</t>
  </si>
  <si>
    <t>中原银行股份有限公司平顶山体育路支行</t>
  </si>
  <si>
    <t>410********0000301</t>
  </si>
  <si>
    <t>宝丰县弘丰再生资源利用有限公司</t>
  </si>
  <si>
    <t>914104********EM7P</t>
  </si>
  <si>
    <t>410****19401</t>
  </si>
  <si>
    <t>中国工商银行宝丰县支行</t>
  </si>
  <si>
    <t>170********00016151</t>
  </si>
  <si>
    <t>河南省昌瑞石墨有限公司</t>
  </si>
  <si>
    <t>914104********036L</t>
  </si>
  <si>
    <t>410****02872</t>
  </si>
  <si>
    <t>河南宝丰农村商业银行股份有限公司</t>
  </si>
  <si>
    <t>000********091242012</t>
  </si>
  <si>
    <t>河南广原非标机械装备科技有限公司</t>
  </si>
  <si>
    <t>914104********KWXN</t>
  </si>
  <si>
    <t>410****07250</t>
  </si>
  <si>
    <t>中国建设银行宝丰支行</t>
  </si>
  <si>
    <t>410********800000364</t>
  </si>
  <si>
    <t>宝丰县焱鑫建材有限公司</t>
  </si>
  <si>
    <t>914104********386B</t>
  </si>
  <si>
    <t>410****01046</t>
  </si>
  <si>
    <t>170********25045350</t>
  </si>
  <si>
    <t>河南瑞朗达新材料有限公司</t>
  </si>
  <si>
    <t>914104********465Y</t>
  </si>
  <si>
    <t>410****07889</t>
  </si>
  <si>
    <t>249********0</t>
  </si>
  <si>
    <t>河南新瑞源智能电气有限公司</t>
  </si>
  <si>
    <t>914104********P01H</t>
  </si>
  <si>
    <t>410****05229</t>
  </si>
  <si>
    <t>中国农业银行宝丰县支行</t>
  </si>
  <si>
    <t>162********010536</t>
  </si>
  <si>
    <t>河南伊利乳业有限公司</t>
  </si>
  <si>
    <t>914104********5U6H</t>
  </si>
  <si>
    <t>410****02746</t>
  </si>
  <si>
    <t>中国银行宝丰县支行</t>
  </si>
  <si>
    <t>257********5</t>
  </si>
  <si>
    <t>郏县</t>
  </si>
  <si>
    <t>平顶山市益农科技有限公司</t>
  </si>
  <si>
    <t>914104********108Q</t>
  </si>
  <si>
    <t>410****02575</t>
  </si>
  <si>
    <t>中国农业发展银行郏县支行</t>
  </si>
  <si>
    <t>203********100000095451</t>
  </si>
  <si>
    <t>郏县众和建材有限公司</t>
  </si>
  <si>
    <t>914104********115E</t>
  </si>
  <si>
    <t>410****02886</t>
  </si>
  <si>
    <t>中国光大银行郑州郑汴路支行</t>
  </si>
  <si>
    <t>773********189807</t>
  </si>
  <si>
    <t>河南锦钰电气有限公司</t>
  </si>
  <si>
    <t>914104********NT5C</t>
  </si>
  <si>
    <t>410****08867</t>
  </si>
  <si>
    <t>中国农业银行股份有限公司郏县支行</t>
  </si>
  <si>
    <t>162********026240</t>
  </si>
  <si>
    <t>平顶山市众建混凝土有限公司</t>
  </si>
  <si>
    <t>914104********Q64K</t>
  </si>
  <si>
    <t>410****33267</t>
  </si>
  <si>
    <t>郏县农村信用合作联社营业部</t>
  </si>
  <si>
    <t>127********000618</t>
  </si>
  <si>
    <t>平顶山市德科机械制造有限公司</t>
  </si>
  <si>
    <t>914104********513N</t>
  </si>
  <si>
    <t>410****03586</t>
  </si>
  <si>
    <t>中国建设银行平顶山股份有限公司平东支行</t>
  </si>
  <si>
    <t>410********050203121</t>
  </si>
  <si>
    <t>河南广通金属科技股份有限公司</t>
  </si>
  <si>
    <t>914104********700N</t>
  </si>
  <si>
    <t>410****06800</t>
  </si>
  <si>
    <t>中国工商银行股份有限公司郏县支行</t>
  </si>
  <si>
    <t>170********20110975</t>
  </si>
  <si>
    <t>平顶山市恒锐电气制造有限公司</t>
  </si>
  <si>
    <t>914104********6622</t>
  </si>
  <si>
    <t>410****27952</t>
  </si>
  <si>
    <t>中国建设银行股份有限公司郏县支行</t>
  </si>
  <si>
    <t>410********050211579</t>
  </si>
  <si>
    <t>郏县宏大瓷业有限公司</t>
  </si>
  <si>
    <t>914104********874F</t>
  </si>
  <si>
    <t>410****30533</t>
  </si>
  <si>
    <t>中国邮政储蓄银行股份有限公司郏县城西支行</t>
  </si>
  <si>
    <t>100********0010001</t>
  </si>
  <si>
    <t>平顶山市德科锻造机械有限公司</t>
  </si>
  <si>
    <t>914104********952A</t>
  </si>
  <si>
    <t>410****39358</t>
  </si>
  <si>
    <t>170********20110851</t>
  </si>
  <si>
    <t>平顶山华钰电磁线有限公司</t>
  </si>
  <si>
    <t>914104********B91F</t>
  </si>
  <si>
    <t>412****62633</t>
  </si>
  <si>
    <t>郏县农村信用合作联社</t>
  </si>
  <si>
    <t>127********000227</t>
  </si>
  <si>
    <t>郏县银龙水务有限公司</t>
  </si>
  <si>
    <t>914104********C39M</t>
  </si>
  <si>
    <t>410****03020</t>
  </si>
  <si>
    <t>941********1087797</t>
  </si>
  <si>
    <t>圣光医用制品股份有限公司</t>
  </si>
  <si>
    <t>914104********129R</t>
  </si>
  <si>
    <t>410****03877</t>
  </si>
  <si>
    <t>圣光医用制品股份有限公司郏县分公司</t>
  </si>
  <si>
    <t>771********012</t>
  </si>
  <si>
    <t>河南恒一新能源科技有限公司</t>
  </si>
  <si>
    <t>914104********QC6M</t>
  </si>
  <si>
    <t>412****00445</t>
  </si>
  <si>
    <t>交通银行股份有限公司平顶山新华支行</t>
  </si>
  <si>
    <t>419********1000223251</t>
  </si>
  <si>
    <t>河南通联研磨科技有限公司</t>
  </si>
  <si>
    <t>914104********446M</t>
  </si>
  <si>
    <t>410****40942</t>
  </si>
  <si>
    <t>162********006473</t>
  </si>
  <si>
    <t>鲁山县</t>
  </si>
  <si>
    <t>国家电投集团河南电力有限公司平顶山发电分公司</t>
  </si>
  <si>
    <t>914104********2208</t>
  </si>
  <si>
    <t>410****21833</t>
  </si>
  <si>
    <t>170********25027989</t>
  </si>
  <si>
    <t>鲁山县良鑫工贸有限公司</t>
  </si>
  <si>
    <t>914104********UW88</t>
  </si>
  <si>
    <t>410****40219</t>
  </si>
  <si>
    <t>农村信用联社</t>
  </si>
  <si>
    <t>124********000975</t>
  </si>
  <si>
    <t>平顶山市瑞隆商品混凝土有限公司</t>
  </si>
  <si>
    <t>914104********GEXB</t>
  </si>
  <si>
    <t>410****07144</t>
  </si>
  <si>
    <t>中原银行（平顶山矿工支行）</t>
  </si>
  <si>
    <t>601********10189356</t>
  </si>
  <si>
    <t>鲁山县银龙水务有限公司</t>
  </si>
  <si>
    <t>914104********NB7Y</t>
  </si>
  <si>
    <t>410****02449</t>
  </si>
  <si>
    <t xml:space="preserve"> 鲁山县银龙水务有限公司 </t>
  </si>
  <si>
    <t>246********0</t>
  </si>
  <si>
    <t>河南省迷王制衣有限公司</t>
  </si>
  <si>
    <t>914104********989D</t>
  </si>
  <si>
    <t>410****01558</t>
  </si>
  <si>
    <t>中国农业银行鲁山县支行营业部</t>
  </si>
  <si>
    <t>162********002266</t>
  </si>
  <si>
    <t>平顶山格林福工贸有限公司</t>
  </si>
  <si>
    <t>914104********8J9A</t>
  </si>
  <si>
    <t>410****06984</t>
  </si>
  <si>
    <t>中国建设银行</t>
  </si>
  <si>
    <t>410********800000142</t>
  </si>
  <si>
    <t>平顶山市汇鑫耐热铸造有限公司</t>
  </si>
  <si>
    <t>914104********283B</t>
  </si>
  <si>
    <t>410****01791</t>
  </si>
  <si>
    <t>中国工商银行</t>
  </si>
  <si>
    <t>170********21022668</t>
  </si>
  <si>
    <t>平顶山远宏耐火材料有限公司</t>
  </si>
  <si>
    <t>914104********310K</t>
  </si>
  <si>
    <t>410****38904</t>
  </si>
  <si>
    <t>170********00066341</t>
  </si>
  <si>
    <t>平顶山启航智控电气设备有限公司</t>
  </si>
  <si>
    <t>914104********1561</t>
  </si>
  <si>
    <t>410****08181</t>
  </si>
  <si>
    <t>170********01076926</t>
  </si>
  <si>
    <t>鲁山县华新工贸有限公司</t>
  </si>
  <si>
    <t>914104********6D35</t>
  </si>
  <si>
    <t>410****12548</t>
  </si>
  <si>
    <t>中国工商银行（鲁山支行）</t>
  </si>
  <si>
    <t>170********00190311</t>
  </si>
  <si>
    <t>平顶山市北方江河工业有限责任公司</t>
  </si>
  <si>
    <t>914104********8041</t>
  </si>
  <si>
    <t>410****00776</t>
  </si>
  <si>
    <t>工行鲁山县支行</t>
  </si>
  <si>
    <t>170********00058322</t>
  </si>
  <si>
    <t>鲁山县华豫万通工程技术有限公司</t>
  </si>
  <si>
    <t>914104********JE75</t>
  </si>
  <si>
    <t>410****05222</t>
  </si>
  <si>
    <t>河南中平鲁阳煤电有限公司</t>
  </si>
  <si>
    <t>914104********117U</t>
  </si>
  <si>
    <t>410****22218</t>
  </si>
  <si>
    <t>中信银行</t>
  </si>
  <si>
    <t>739********00001952</t>
  </si>
  <si>
    <t>平顶山康利来医疗器械有限公司</t>
  </si>
  <si>
    <t>914104********003C</t>
  </si>
  <si>
    <t>410****13844</t>
  </si>
  <si>
    <t>中国银行平顶山鲁山支行</t>
  </si>
  <si>
    <t>253********9</t>
  </si>
  <si>
    <r>
      <rPr>
        <sz val="12"/>
        <color rgb="FF000000"/>
        <rFont val="仿宋_GB2312"/>
        <charset val="134"/>
      </rPr>
      <t>河南靖</t>
    </r>
    <r>
      <rPr>
        <sz val="12"/>
        <color rgb="FF000000"/>
        <rFont val="宋体"/>
        <charset val="134"/>
      </rPr>
      <t>焜</t>
    </r>
    <r>
      <rPr>
        <sz val="12"/>
        <color rgb="FF000000"/>
        <rFont val="仿宋_GB2312"/>
        <charset val="134"/>
      </rPr>
      <t>实业有限公司</t>
    </r>
  </si>
  <si>
    <t>914104********52XJ</t>
  </si>
  <si>
    <t>410****06921</t>
  </si>
  <si>
    <t>000********121258012</t>
  </si>
  <si>
    <t>叶县</t>
  </si>
  <si>
    <t>叶县天润新能源有限公司</t>
  </si>
  <si>
    <t>914104********5U1U</t>
  </si>
  <si>
    <t>410****08171</t>
  </si>
  <si>
    <t>中国建设银行叶县支行</t>
  </si>
  <si>
    <t>410********800000919</t>
  </si>
  <si>
    <t>平顶山德润新能源有限公司</t>
  </si>
  <si>
    <t>914104********PH3P</t>
  </si>
  <si>
    <t>410****32269</t>
  </si>
  <si>
    <t>中国农业银行叶县支行</t>
  </si>
  <si>
    <t>162********012684</t>
  </si>
  <si>
    <t>河南省金牛足食品有限公司</t>
  </si>
  <si>
    <t>914104********0884</t>
  </si>
  <si>
    <t>410****06164</t>
  </si>
  <si>
    <t>中国银行股份有限公司叶县支行</t>
  </si>
  <si>
    <t>261********1</t>
  </si>
  <si>
    <t>叶县豫天新能源有限公司</t>
  </si>
  <si>
    <t>914104********XQ3G</t>
  </si>
  <si>
    <t>410****00361</t>
  </si>
  <si>
    <t>中国工商银行建西支行</t>
  </si>
  <si>
    <t>170********00009368</t>
  </si>
  <si>
    <t>叶县国源水务有限公司</t>
  </si>
  <si>
    <t>914104********5091</t>
  </si>
  <si>
    <t>410****03406</t>
  </si>
  <si>
    <t>410********050207202</t>
  </si>
  <si>
    <t>平顶山昌明科技有限公司</t>
  </si>
  <si>
    <t>914104********PL0U</t>
  </si>
  <si>
    <t>410****06634</t>
  </si>
  <si>
    <t>交通银行股份有限公司平顶山分行</t>
  </si>
  <si>
    <t>419********1000061421</t>
  </si>
  <si>
    <t>河南平煤神马天泰盐业有限公司</t>
  </si>
  <si>
    <t>914104********659Y</t>
  </si>
  <si>
    <t>410****04508</t>
  </si>
  <si>
    <t>中国银行股份有限公司平顶山分行</t>
  </si>
  <si>
    <t>262********3</t>
  </si>
  <si>
    <t>平顶山尼龙城燃气有限公司</t>
  </si>
  <si>
    <t>914104********0X89</t>
  </si>
  <si>
    <t>410****08325</t>
  </si>
  <si>
    <t>郑州银行股份有限公司平顶山分行</t>
  </si>
  <si>
    <t>999********0000240</t>
  </si>
  <si>
    <t>叶县发展投资有限责任公司</t>
  </si>
  <si>
    <t>914104********14X3</t>
  </si>
  <si>
    <t>410****28275</t>
  </si>
  <si>
    <t>中国银行叶县支行</t>
  </si>
  <si>
    <t>259********3</t>
  </si>
  <si>
    <t>河南银吉钨钼科技有限公司</t>
  </si>
  <si>
    <t>914103********0Q27</t>
  </si>
  <si>
    <t>410****06550</t>
  </si>
  <si>
    <t>252********5</t>
  </si>
  <si>
    <t>平顶山首创水务有限公司</t>
  </si>
  <si>
    <t>914104********68XH</t>
  </si>
  <si>
    <t>410****28114</t>
  </si>
  <si>
    <t>中国建设银行股份有限公司叶县支行</t>
  </si>
  <si>
    <t>叶县福润混凝土有限公司</t>
  </si>
  <si>
    <t>914104********JW3P</t>
  </si>
  <si>
    <t>410****04722</t>
  </si>
  <si>
    <t>河南省叶县农村商业银行股份有限公司盐
都支行</t>
  </si>
  <si>
    <t>123********000072</t>
  </si>
  <si>
    <t>河南中变电气有限公司</t>
  </si>
  <si>
    <t>914104********4YXR</t>
  </si>
  <si>
    <t>410****33078</t>
  </si>
  <si>
    <t>中原银行叶县九龙路支行</t>
  </si>
  <si>
    <t>601********10081930</t>
  </si>
  <si>
    <t>中国平煤神马集团联合盐化有限公司</t>
  </si>
  <si>
    <t>914104********931N</t>
  </si>
  <si>
    <t>410****38787</t>
  </si>
  <si>
    <t>410********050201417</t>
  </si>
  <si>
    <t>河南久圣化工有限公司</t>
  </si>
  <si>
    <t>914104********8386</t>
  </si>
  <si>
    <t>410****26934</t>
  </si>
  <si>
    <t>410********050203530</t>
  </si>
  <si>
    <t>河南神马氯碱化工股份有限公司</t>
  </si>
  <si>
    <t>914104********566G</t>
  </si>
  <si>
    <t>410****00269</t>
  </si>
  <si>
    <t>中国工商银行平顶山火车站支行</t>
  </si>
  <si>
    <t>170********21006596</t>
  </si>
  <si>
    <t>河南神马催化科技新材料有限公司</t>
  </si>
  <si>
    <t>914104********6GXC</t>
  </si>
  <si>
    <t>410****19861</t>
  </si>
  <si>
    <t>中国银行股份有限公司平顶山建东支行</t>
  </si>
  <si>
    <t>249********9</t>
  </si>
  <si>
    <t>河南神马盐业股份有限公司</t>
  </si>
  <si>
    <t>914104********611D</t>
  </si>
  <si>
    <t>410****03280</t>
  </si>
  <si>
    <t>中行平顶山分行</t>
  </si>
  <si>
    <t>259********0</t>
  </si>
  <si>
    <t>河南泉象实业有限公司</t>
  </si>
  <si>
    <t>914104********WP5B</t>
  </si>
  <si>
    <t>410****32722</t>
  </si>
  <si>
    <t>中国工商银行股份有限公司叶县支行</t>
  </si>
  <si>
    <t>170********00032994</t>
  </si>
  <si>
    <t>叶县瑞和泰污水净化有限公司</t>
  </si>
  <si>
    <t>914104********359H</t>
  </si>
  <si>
    <t>410****03188</t>
  </si>
  <si>
    <t>河南叶县农村商业银行股份有限公司城东分理处</t>
  </si>
  <si>
    <t>123********000197</t>
  </si>
  <si>
    <t>河南神马锦纶科技有限公司</t>
  </si>
  <si>
    <t>914104********788E</t>
  </si>
  <si>
    <t>410****32742</t>
  </si>
  <si>
    <t>中国工商银行股份有限公司平顶山建设东路支行</t>
  </si>
  <si>
    <t>170********00044316</t>
  </si>
  <si>
    <t>叶县伊帆清真食品有限公司</t>
  </si>
  <si>
    <t>914104********53XG</t>
  </si>
  <si>
    <t>410****01126</t>
  </si>
  <si>
    <t>中国工商银行股份有限公司平顶山分行叶县办理处</t>
  </si>
  <si>
    <t>170********45998882</t>
  </si>
  <si>
    <t>平顶山神马帘子布发展有限公司</t>
  </si>
  <si>
    <t>914104********253B</t>
  </si>
  <si>
    <t>410****01748</t>
  </si>
  <si>
    <t>工行平顶山分行建设东路支行</t>
  </si>
  <si>
    <t>170********20103953</t>
  </si>
  <si>
    <t>华拓电力装备集团有限公司</t>
  </si>
  <si>
    <t>914104********088Y</t>
  </si>
  <si>
    <t>410****30177</t>
  </si>
  <si>
    <t>170********20143039</t>
  </si>
  <si>
    <t>平顶山电子衡器制造有限公司</t>
  </si>
  <si>
    <t>914104********716C</t>
  </si>
  <si>
    <t>410****01321</t>
  </si>
  <si>
    <t>中国农业银行平顶山分行新华支行</t>
  </si>
  <si>
    <t>162********001270</t>
  </si>
  <si>
    <t>平顶山市中开防腐有限公司</t>
  </si>
  <si>
    <t>914104********DH87</t>
  </si>
  <si>
    <t>410****07106</t>
  </si>
  <si>
    <t>中国农业银行股份有限公司平顶山湛河支行</t>
  </si>
  <si>
    <t>162********015975</t>
  </si>
  <si>
    <t>河南厦鹰水务城建投资有限公司</t>
  </si>
  <si>
    <t>914104********3N5U</t>
  </si>
  <si>
    <t>410****28832</t>
  </si>
  <si>
    <t>中国工商银行股份有限公司平顶山新城区支行</t>
  </si>
  <si>
    <t>170********00012526</t>
  </si>
  <si>
    <t>平顶山三和高压开关有限公司</t>
  </si>
  <si>
    <t>914104********4946</t>
  </si>
  <si>
    <t>410****02346</t>
  </si>
  <si>
    <t>中国工商银行股份有限公司平顶山开源中路支行</t>
  </si>
  <si>
    <t>170********01056236</t>
  </si>
  <si>
    <t>新华区</t>
  </si>
  <si>
    <t>河南天通电力有限公司</t>
  </si>
  <si>
    <t>914104********GY3G</t>
  </si>
  <si>
    <t>410****38738</t>
  </si>
  <si>
    <t>170********01061646</t>
  </si>
  <si>
    <t>平顶山市自来水有限公司</t>
  </si>
  <si>
    <t>914104********995A</t>
  </si>
  <si>
    <t>410****00196</t>
  </si>
  <si>
    <t>162********012125</t>
  </si>
  <si>
    <t>平顶山京钰实业有限公司</t>
  </si>
  <si>
    <t>914104********2759</t>
  </si>
  <si>
    <t>410****41903</t>
  </si>
  <si>
    <t xml:space="preserve">中国建设银行 </t>
  </si>
  <si>
    <t>410********800000666</t>
  </si>
  <si>
    <t>平顶山市绝缘制品股份有限公司</t>
  </si>
  <si>
    <t>914104********837D</t>
  </si>
  <si>
    <t>410****01182</t>
  </si>
  <si>
    <t xml:space="preserve">平顶山市绝缘制品股份有限公司 </t>
  </si>
  <si>
    <t>170********45008757</t>
  </si>
  <si>
    <t>平顶山中选自控系统有限公司</t>
  </si>
  <si>
    <t>914104********14X1</t>
  </si>
  <si>
    <t>410****01039</t>
  </si>
  <si>
    <t xml:space="preserve">170********21042923 </t>
  </si>
  <si>
    <t>河南天伦燃气管网有限公司</t>
  </si>
  <si>
    <t>914104********441F</t>
  </si>
  <si>
    <t>410****02905</t>
  </si>
  <si>
    <t xml:space="preserve">170********20106187 </t>
  </si>
  <si>
    <t>卫东区</t>
  </si>
  <si>
    <t>平顶山天成矿山工程设备有限公司</t>
  </si>
  <si>
    <t>914104********633M</t>
  </si>
  <si>
    <t>410****01540</t>
  </si>
  <si>
    <t>170********00101989</t>
  </si>
  <si>
    <t>平顶山森源电气有限公司</t>
  </si>
  <si>
    <t>914104********2752</t>
  </si>
  <si>
    <t>410****03659</t>
  </si>
  <si>
    <t>中国工商银行平顶山分行</t>
  </si>
  <si>
    <t>170********45139408</t>
  </si>
  <si>
    <t>平顶山燃气有限责任公司</t>
  </si>
  <si>
    <t>914104********626X</t>
  </si>
  <si>
    <t>410****000197</t>
  </si>
  <si>
    <t>中国工商银行股份有限公司平顶山建设西路支行</t>
  </si>
  <si>
    <t>170********21006508</t>
  </si>
  <si>
    <t>平顶山市天宝特种材料有限公司</t>
  </si>
  <si>
    <t>914104********97XC</t>
  </si>
  <si>
    <t>410****01282</t>
  </si>
  <si>
    <t>工行平顶山先锋路支行</t>
  </si>
  <si>
    <t>170********45001118</t>
  </si>
  <si>
    <t>河南平芝高压开关有限公司</t>
  </si>
  <si>
    <t>914104********60XB</t>
  </si>
  <si>
    <t>410****00950</t>
  </si>
  <si>
    <t>工行平顶山火车站支行</t>
  </si>
  <si>
    <t>170********42001327</t>
  </si>
  <si>
    <t>神马实业股份有限公司</t>
  </si>
  <si>
    <t>914100********489Q</t>
  </si>
  <si>
    <t>410****00960</t>
  </si>
  <si>
    <t>平顶山市工行建东支行</t>
  </si>
  <si>
    <t>170********21012146</t>
  </si>
  <si>
    <t>湛河区</t>
  </si>
  <si>
    <t>河南平高电气股份有限公司</t>
  </si>
  <si>
    <t>914100********6409</t>
  </si>
  <si>
    <t>412****14164</t>
  </si>
  <si>
    <t>河南平高电气股份有限公司代付专用户</t>
  </si>
  <si>
    <t>410********6229510009002838</t>
  </si>
  <si>
    <t>平顶山冠宏矿山技术装备有限公司</t>
  </si>
  <si>
    <t>914104********862U</t>
  </si>
  <si>
    <t>410****19392</t>
  </si>
  <si>
    <t>中国农业银行股份有限公司平顶山新华支行</t>
  </si>
  <si>
    <t>231********7467</t>
  </si>
  <si>
    <t>河南双鹤华利药业有限公司</t>
  </si>
  <si>
    <t>914104********296J</t>
  </si>
  <si>
    <t>410****00997</t>
  </si>
  <si>
    <t>中国农业银行股份有限公司平顶山新华南路支行</t>
  </si>
  <si>
    <t>162********004027</t>
  </si>
  <si>
    <t>平顶山市祥瑞福工贸有限公司</t>
  </si>
  <si>
    <t>914104********XFXQ</t>
  </si>
  <si>
    <t>410****20131</t>
  </si>
  <si>
    <t>中国工商银行股份有限公司平顶山火车站支行</t>
  </si>
  <si>
    <t>170********00139057</t>
  </si>
  <si>
    <t>河南正鑫特种卷绕材料有限公司</t>
  </si>
  <si>
    <t>914104********51XK</t>
  </si>
  <si>
    <t>410****34231</t>
  </si>
  <si>
    <t>中行平顶山开源路支行</t>
  </si>
  <si>
    <t>255********5</t>
  </si>
  <si>
    <t>平顶山姚孟发电有限责任公司</t>
  </si>
  <si>
    <t>914104********136Y</t>
  </si>
  <si>
    <t>410****04450</t>
  </si>
  <si>
    <t>平顶山工行姚孟支行</t>
  </si>
  <si>
    <t>170********21090168</t>
  </si>
  <si>
    <t>石龙区</t>
  </si>
  <si>
    <t>平顶山绿巨人能源有限公司</t>
  </si>
  <si>
    <t>914104********ME28</t>
  </si>
  <si>
    <t>410****27293</t>
  </si>
  <si>
    <t>中国建设银行股份有限公司平顶山新城区支行</t>
  </si>
  <si>
    <t>410********809999999</t>
  </si>
  <si>
    <t>平顶山市天润选煤有限公司</t>
  </si>
  <si>
    <t>914104********816A</t>
  </si>
  <si>
    <t>410****03624</t>
  </si>
  <si>
    <t>平顶山市石龙区农村信用合作联社</t>
  </si>
  <si>
    <t>128********001058</t>
  </si>
  <si>
    <t>平顶山东方碳素股份有限公司</t>
  </si>
  <si>
    <t>914104********910B</t>
  </si>
  <si>
    <t>410****01316</t>
  </si>
  <si>
    <t>000********541286012</t>
  </si>
  <si>
    <t>平顶山市铭源化工有限公司</t>
  </si>
  <si>
    <t>914104********2L8P</t>
  </si>
  <si>
    <t>410****38237</t>
  </si>
  <si>
    <t>中国邮政储蓄银行股份有限公司平顶山市石龙区支行</t>
  </si>
  <si>
    <t>941********2688888</t>
  </si>
  <si>
    <t>平顶山石龙区国源水务有限公司</t>
  </si>
  <si>
    <t>914104********909K</t>
  </si>
  <si>
    <t>410****15072</t>
  </si>
  <si>
    <t>000********821280012</t>
  </si>
  <si>
    <t>平顶山市永峰化工科技有限公司</t>
  </si>
  <si>
    <t>914104********9H2B</t>
  </si>
  <si>
    <t>412****39926</t>
  </si>
  <si>
    <t>中国农业银行股份有限公司平顶山石龙支行</t>
  </si>
  <si>
    <t>162********009882</t>
  </si>
  <si>
    <t>宝丰县益民洗煤焦化有限公司</t>
  </si>
  <si>
    <t>914104********082W</t>
  </si>
  <si>
    <t>410****13634</t>
  </si>
  <si>
    <t>128********000057</t>
  </si>
  <si>
    <t>宝丰嵩阳盛源煤业有限公司</t>
  </si>
  <si>
    <t>914104********211Y</t>
  </si>
  <si>
    <t>410****33408</t>
  </si>
  <si>
    <t>261********4</t>
  </si>
  <si>
    <t>平顶山市沪江陶瓷有限公司</t>
  </si>
  <si>
    <t>914104********223B</t>
  </si>
  <si>
    <t>410****14272</t>
  </si>
  <si>
    <t>000********411281012</t>
  </si>
  <si>
    <t>河南省嘉北科技有限公司</t>
  </si>
  <si>
    <t>914104********6059</t>
  </si>
  <si>
    <t>410****32877</t>
  </si>
  <si>
    <t>000********771282012</t>
  </si>
  <si>
    <t>平顶山市中恒环保机械有限公司</t>
  </si>
  <si>
    <t>914104********5Y56</t>
  </si>
  <si>
    <t>410****10185</t>
  </si>
  <si>
    <t>128********000087</t>
  </si>
  <si>
    <t>河南中鸿集团煤化有限公司</t>
  </si>
  <si>
    <t>914104********877K</t>
  </si>
  <si>
    <t>410****02700</t>
  </si>
  <si>
    <t>000********891284012</t>
  </si>
  <si>
    <t>平顶山市鸿跃选煤有限公司</t>
  </si>
  <si>
    <t>914104********831E</t>
  </si>
  <si>
    <t>410****00057</t>
  </si>
  <si>
    <t>000********651286012</t>
  </si>
  <si>
    <t>平顶山市伟联冶金材料有限公司</t>
  </si>
  <si>
    <t>914104********8270</t>
  </si>
  <si>
    <t>410****03089</t>
  </si>
  <si>
    <t>中国农业银行平顶山石龙支行</t>
  </si>
  <si>
    <t>162********005609</t>
  </si>
  <si>
    <t>示范区</t>
  </si>
  <si>
    <t>平顶山隆科煤矿机械有限公司</t>
  </si>
  <si>
    <t>914104********123A</t>
  </si>
  <si>
    <t>410****02789</t>
  </si>
  <si>
    <t>中国工商银行平顶山建设西路支行</t>
  </si>
  <si>
    <t>170********45143934</t>
  </si>
  <si>
    <t>平顶山市新城水务有限公司</t>
  </si>
  <si>
    <t>914104********33X0</t>
  </si>
  <si>
    <t>410****00252</t>
  </si>
  <si>
    <t>中原银行平顶山行政中心支行</t>
  </si>
  <si>
    <t>600********9016</t>
  </si>
  <si>
    <t>河南跃薪智能机械有限公司</t>
  </si>
  <si>
    <t>914104********3E78</t>
  </si>
  <si>
    <t>410****37709</t>
  </si>
  <si>
    <t>中原银行股份有限公司祥云路支行</t>
  </si>
  <si>
    <t>601********10121265</t>
  </si>
  <si>
    <t>河南平高通用电气有限公司</t>
  </si>
  <si>
    <t>914104********2CXH</t>
  </si>
  <si>
    <t>412****42355</t>
  </si>
  <si>
    <t>平高集团有限公司</t>
  </si>
  <si>
    <t>中国工商银行平顶山分行火车站支行</t>
  </si>
  <si>
    <t>170********21043308</t>
  </si>
  <si>
    <t>高新区</t>
  </si>
  <si>
    <t>库柏爱迪生(平顶山)电子科技有限公司</t>
  </si>
  <si>
    <t>914104********4206</t>
  </si>
  <si>
    <t>410****01089</t>
  </si>
  <si>
    <t>170********42000549</t>
  </si>
  <si>
    <t>河南建业电缆电线有限公司</t>
  </si>
  <si>
    <t>914104********055P</t>
  </si>
  <si>
    <t>410****01406</t>
  </si>
  <si>
    <t>中国建行银行平顶山平东支行</t>
  </si>
  <si>
    <t>410********050204005</t>
  </si>
  <si>
    <t>平顶山华邦工程塑料有限公司</t>
  </si>
  <si>
    <t>914104********381N</t>
  </si>
  <si>
    <t>410****13723</t>
  </si>
  <si>
    <t>中国银行平顶山建东支行</t>
  </si>
  <si>
    <t>257********2</t>
  </si>
  <si>
    <t>平顶山市海湾水务有限公司</t>
  </si>
  <si>
    <t>914104********7680</t>
  </si>
  <si>
    <t>410****01162</t>
  </si>
  <si>
    <t>中行橡胶坝支行</t>
  </si>
  <si>
    <t>250********1</t>
  </si>
  <si>
    <t>河南德金来实业有限公司</t>
  </si>
  <si>
    <t>914104********D801</t>
  </si>
  <si>
    <t>412****32423</t>
  </si>
  <si>
    <t>中国工商银行平顶山分行建设东路支行</t>
  </si>
  <si>
    <t>170********00027059</t>
  </si>
  <si>
    <t>平顶山市豫电电气设备有限公司</t>
  </si>
  <si>
    <t>914104********013Q</t>
  </si>
  <si>
    <t>410****34025</t>
  </si>
  <si>
    <t xml:space="preserve">邮政储蓄银行平顶山市分行中心支行 </t>
  </si>
  <si>
    <t>941********3828888</t>
  </si>
  <si>
    <t>河南兴安邦机电装备制造有限公司</t>
  </si>
  <si>
    <t>914104********U254</t>
  </si>
  <si>
    <t>410****32838</t>
  </si>
  <si>
    <t>170********01070689</t>
  </si>
  <si>
    <t>平顶山市顺浩恩工贸有限公司</t>
  </si>
  <si>
    <t>914104********164W</t>
  </si>
  <si>
    <t>410****33396</t>
  </si>
  <si>
    <t>170********20191573</t>
  </si>
  <si>
    <t>平顶山凤翔环保科技有限公司</t>
  </si>
  <si>
    <t>914104********274X</t>
  </si>
  <si>
    <t>410****01681</t>
  </si>
  <si>
    <t>交通银行平顶山分行营业部</t>
  </si>
  <si>
    <t>419********8010076090</t>
  </si>
  <si>
    <t>平顶山市科隆新材料有限公司</t>
  </si>
  <si>
    <t>914104********334W</t>
  </si>
  <si>
    <t>410****08678</t>
  </si>
  <si>
    <t>农业银行平顶山新华支行</t>
  </si>
  <si>
    <t>162********012065</t>
  </si>
  <si>
    <t>河南神马氯碱发展有限责任公司</t>
  </si>
  <si>
    <t>914104********2230</t>
  </si>
  <si>
    <t>410****03684</t>
  </si>
  <si>
    <t>中国工商银行股份有限责任公司平顶山火车站支行</t>
  </si>
  <si>
    <t>170********01003737</t>
  </si>
  <si>
    <t>平顶山市神鹰化工科技有限公司</t>
  </si>
  <si>
    <t>914104********5118</t>
  </si>
  <si>
    <t>410****29113</t>
  </si>
  <si>
    <t>平顶山市市郊农村信用联社平东信用社</t>
  </si>
  <si>
    <t>121********000008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</si>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</sst>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b/>
      <sz val="20"/>
      <color theme="1"/>
      <name val="方正小标宋简体"/>
      <charset val="134"/>
    </font>
    <font>
      <b/>
      <sz val="14"/>
      <color theme="1"/>
      <name val="黑体"/>
      <charset val="134"/>
    </font>
    <font>
      <b/>
      <sz val="14"/>
      <name val="黑体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5" borderId="18" applyNumberFormat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2" xfId="49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5"/>
  <sheetViews>
    <sheetView tabSelected="1" zoomScale="70" zoomScaleNormal="70" topLeftCell="C148" workbookViewId="0">
      <selection activeCell="I160" sqref="I160"/>
    </sheetView>
  </sheetViews>
  <sheetFormatPr defaultColWidth="9" defaultRowHeight="14"/>
  <cols>
    <col min="1" max="1" width="7.97272727272727" style="8" customWidth="1"/>
    <col min="2" max="2" width="9.65454545454545" style="8" customWidth="1"/>
    <col min="3" max="3" width="43.4272727272727" style="9" customWidth="1"/>
    <col min="4" max="4" width="26.4636363636364" style="9" customWidth="1"/>
    <col min="5" max="5" width="19.8909090909091" style="9" customWidth="1"/>
    <col min="6" max="6" width="13.7272727272727" style="8" customWidth="1"/>
    <col min="7" max="7" width="18.3727272727273" style="9" customWidth="1"/>
    <col min="8" max="8" width="50.4" style="9" customWidth="1"/>
    <col min="9" max="9" width="51.8090909090909" style="9" customWidth="1"/>
    <col min="10" max="10" width="26.4636363636364" style="9" customWidth="1"/>
  </cols>
  <sheetData>
    <row r="1" ht="51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39" customHeight="1" spans="1:10">
      <c r="A2" s="11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4" t="s">
        <v>9</v>
      </c>
      <c r="J2" s="14" t="s">
        <v>10</v>
      </c>
    </row>
    <row r="3" s="1" customFormat="1" ht="26" customHeight="1" spans="1:10">
      <c r="A3" s="18">
        <v>1</v>
      </c>
      <c r="B3" s="19" t="s">
        <v>11</v>
      </c>
      <c r="C3" s="19" t="s">
        <v>12</v>
      </c>
      <c r="D3" s="19" t="s">
        <v>13</v>
      </c>
      <c r="E3" s="20" t="s">
        <v>14</v>
      </c>
      <c r="F3" s="21">
        <v>2</v>
      </c>
      <c r="G3" s="18">
        <v>1000</v>
      </c>
      <c r="H3" s="22" t="s">
        <v>12</v>
      </c>
      <c r="I3" s="22" t="s">
        <v>15</v>
      </c>
      <c r="J3" s="27" t="s">
        <v>16</v>
      </c>
    </row>
    <row r="4" s="1" customFormat="1" ht="26" customHeight="1" spans="1:10">
      <c r="A4" s="18">
        <v>2</v>
      </c>
      <c r="B4" s="19" t="s">
        <v>11</v>
      </c>
      <c r="C4" s="19" t="s">
        <v>17</v>
      </c>
      <c r="D4" s="19" t="s">
        <v>18</v>
      </c>
      <c r="E4" s="20" t="s">
        <v>19</v>
      </c>
      <c r="F4" s="21">
        <v>335</v>
      </c>
      <c r="G4" s="18">
        <v>100000</v>
      </c>
      <c r="H4" s="19" t="s">
        <v>17</v>
      </c>
      <c r="I4" s="22" t="s">
        <v>20</v>
      </c>
      <c r="J4" s="27" t="s">
        <v>21</v>
      </c>
    </row>
    <row r="5" s="1" customFormat="1" ht="26" customHeight="1" spans="1:10">
      <c r="A5" s="18">
        <v>3</v>
      </c>
      <c r="B5" s="19" t="s">
        <v>11</v>
      </c>
      <c r="C5" s="19" t="s">
        <v>22</v>
      </c>
      <c r="D5" s="19" t="s">
        <v>23</v>
      </c>
      <c r="E5" s="20" t="s">
        <v>24</v>
      </c>
      <c r="F5" s="21">
        <v>2569</v>
      </c>
      <c r="G5" s="18">
        <v>100000</v>
      </c>
      <c r="H5" s="22" t="s">
        <v>22</v>
      </c>
      <c r="I5" s="22" t="s">
        <v>25</v>
      </c>
      <c r="J5" s="27" t="s">
        <v>26</v>
      </c>
    </row>
    <row r="6" s="1" customFormat="1" ht="26" customHeight="1" spans="1:10">
      <c r="A6" s="18">
        <v>4</v>
      </c>
      <c r="B6" s="19" t="s">
        <v>11</v>
      </c>
      <c r="C6" s="19" t="s">
        <v>27</v>
      </c>
      <c r="D6" s="19" t="s">
        <v>28</v>
      </c>
      <c r="E6" s="20" t="s">
        <v>29</v>
      </c>
      <c r="F6" s="21">
        <v>76</v>
      </c>
      <c r="G6" s="18">
        <v>38000</v>
      </c>
      <c r="H6" s="22" t="s">
        <v>27</v>
      </c>
      <c r="I6" s="22" t="s">
        <v>30</v>
      </c>
      <c r="J6" s="27" t="s">
        <v>31</v>
      </c>
    </row>
    <row r="7" s="1" customFormat="1" ht="26" customHeight="1" spans="1:10">
      <c r="A7" s="18">
        <v>5</v>
      </c>
      <c r="B7" s="19" t="s">
        <v>11</v>
      </c>
      <c r="C7" s="19" t="s">
        <v>32</v>
      </c>
      <c r="D7" s="19" t="s">
        <v>33</v>
      </c>
      <c r="E7" s="20" t="s">
        <v>34</v>
      </c>
      <c r="F7" s="21">
        <v>246</v>
      </c>
      <c r="G7" s="18">
        <v>100000</v>
      </c>
      <c r="H7" s="22" t="s">
        <v>32</v>
      </c>
      <c r="I7" s="22" t="s">
        <v>35</v>
      </c>
      <c r="J7" s="27" t="s">
        <v>36</v>
      </c>
    </row>
    <row r="8" s="1" customFormat="1" ht="26" customHeight="1" spans="1:10">
      <c r="A8" s="18">
        <v>6</v>
      </c>
      <c r="B8" s="19" t="s">
        <v>11</v>
      </c>
      <c r="C8" s="19" t="s">
        <v>37</v>
      </c>
      <c r="D8" s="19" t="s">
        <v>38</v>
      </c>
      <c r="E8" s="20" t="s">
        <v>39</v>
      </c>
      <c r="F8" s="23">
        <v>24</v>
      </c>
      <c r="G8" s="19">
        <f>F8*500</f>
        <v>12000</v>
      </c>
      <c r="H8" s="24" t="s">
        <v>37</v>
      </c>
      <c r="I8" s="24" t="s">
        <v>40</v>
      </c>
      <c r="J8" s="27" t="s">
        <v>41</v>
      </c>
    </row>
    <row r="9" s="1" customFormat="1" ht="26" customHeight="1" spans="1:10">
      <c r="A9" s="18">
        <v>7</v>
      </c>
      <c r="B9" s="19" t="s">
        <v>11</v>
      </c>
      <c r="C9" s="19" t="s">
        <v>42</v>
      </c>
      <c r="D9" s="19" t="s">
        <v>43</v>
      </c>
      <c r="E9" s="20" t="s">
        <v>44</v>
      </c>
      <c r="F9" s="21">
        <v>36</v>
      </c>
      <c r="G9" s="18">
        <v>18000</v>
      </c>
      <c r="H9" s="22" t="s">
        <v>42</v>
      </c>
      <c r="I9" s="22" t="s">
        <v>45</v>
      </c>
      <c r="J9" s="27" t="s">
        <v>46</v>
      </c>
    </row>
    <row r="10" s="1" customFormat="1" ht="26" customHeight="1" spans="1:10">
      <c r="A10" s="18">
        <v>8</v>
      </c>
      <c r="B10" s="19" t="s">
        <v>11</v>
      </c>
      <c r="C10" s="19" t="s">
        <v>47</v>
      </c>
      <c r="D10" s="19" t="s">
        <v>48</v>
      </c>
      <c r="E10" s="20" t="s">
        <v>49</v>
      </c>
      <c r="F10" s="21">
        <v>9</v>
      </c>
      <c r="G10" s="18">
        <v>4500</v>
      </c>
      <c r="H10" s="22" t="s">
        <v>47</v>
      </c>
      <c r="I10" s="22" t="s">
        <v>50</v>
      </c>
      <c r="J10" s="27" t="s">
        <v>51</v>
      </c>
    </row>
    <row r="11" s="1" customFormat="1" ht="26" customHeight="1" spans="1:10">
      <c r="A11" s="18">
        <v>9</v>
      </c>
      <c r="B11" s="19" t="s">
        <v>11</v>
      </c>
      <c r="C11" s="19" t="s">
        <v>52</v>
      </c>
      <c r="D11" s="19" t="s">
        <v>53</v>
      </c>
      <c r="E11" s="20" t="s">
        <v>54</v>
      </c>
      <c r="F11" s="21">
        <v>88</v>
      </c>
      <c r="G11" s="18">
        <v>44000</v>
      </c>
      <c r="H11" s="22" t="s">
        <v>52</v>
      </c>
      <c r="I11" s="22" t="s">
        <v>50</v>
      </c>
      <c r="J11" s="27" t="s">
        <v>55</v>
      </c>
    </row>
    <row r="12" s="1" customFormat="1" ht="26" customHeight="1" spans="1:10">
      <c r="A12" s="18">
        <v>10</v>
      </c>
      <c r="B12" s="19" t="s">
        <v>11</v>
      </c>
      <c r="C12" s="19" t="s">
        <v>56</v>
      </c>
      <c r="D12" s="19" t="s">
        <v>57</v>
      </c>
      <c r="E12" s="20" t="s">
        <v>58</v>
      </c>
      <c r="F12" s="21">
        <v>129</v>
      </c>
      <c r="G12" s="18">
        <v>64500</v>
      </c>
      <c r="H12" s="22" t="s">
        <v>56</v>
      </c>
      <c r="I12" s="24" t="s">
        <v>40</v>
      </c>
      <c r="J12" s="27" t="s">
        <v>59</v>
      </c>
    </row>
    <row r="13" s="1" customFormat="1" ht="26" customHeight="1" spans="1:10">
      <c r="A13" s="18">
        <v>11</v>
      </c>
      <c r="B13" s="19" t="s">
        <v>11</v>
      </c>
      <c r="C13" s="19" t="s">
        <v>60</v>
      </c>
      <c r="D13" s="19" t="s">
        <v>61</v>
      </c>
      <c r="E13" s="20" t="s">
        <v>62</v>
      </c>
      <c r="F13" s="21">
        <v>776</v>
      </c>
      <c r="G13" s="18">
        <v>100000</v>
      </c>
      <c r="H13" s="22" t="s">
        <v>60</v>
      </c>
      <c r="I13" s="22" t="s">
        <v>63</v>
      </c>
      <c r="J13" s="27" t="s">
        <v>64</v>
      </c>
    </row>
    <row r="14" s="1" customFormat="1" ht="26" customHeight="1" spans="1:10">
      <c r="A14" s="18">
        <v>12</v>
      </c>
      <c r="B14" s="19" t="s">
        <v>11</v>
      </c>
      <c r="C14" s="19" t="s">
        <v>65</v>
      </c>
      <c r="D14" s="19" t="s">
        <v>66</v>
      </c>
      <c r="E14" s="20" t="s">
        <v>67</v>
      </c>
      <c r="F14" s="21">
        <v>13</v>
      </c>
      <c r="G14" s="18">
        <v>6500</v>
      </c>
      <c r="H14" s="22" t="s">
        <v>65</v>
      </c>
      <c r="I14" s="22" t="s">
        <v>68</v>
      </c>
      <c r="J14" s="27" t="s">
        <v>69</v>
      </c>
    </row>
    <row r="15" s="1" customFormat="1" ht="26" customHeight="1" spans="1:10">
      <c r="A15" s="18">
        <v>13</v>
      </c>
      <c r="B15" s="19" t="s">
        <v>11</v>
      </c>
      <c r="C15" s="19" t="s">
        <v>70</v>
      </c>
      <c r="D15" s="19" t="s">
        <v>71</v>
      </c>
      <c r="E15" s="20" t="s">
        <v>72</v>
      </c>
      <c r="F15" s="21">
        <v>220</v>
      </c>
      <c r="G15" s="18">
        <v>100000</v>
      </c>
      <c r="H15" s="22" t="s">
        <v>70</v>
      </c>
      <c r="I15" s="22" t="s">
        <v>25</v>
      </c>
      <c r="J15" s="27" t="s">
        <v>73</v>
      </c>
    </row>
    <row r="16" s="1" customFormat="1" ht="26" customHeight="1" spans="1:10">
      <c r="A16" s="18">
        <v>14</v>
      </c>
      <c r="B16" s="19" t="s">
        <v>11</v>
      </c>
      <c r="C16" s="19" t="s">
        <v>74</v>
      </c>
      <c r="D16" s="19" t="s">
        <v>75</v>
      </c>
      <c r="E16" s="20" t="s">
        <v>76</v>
      </c>
      <c r="F16" s="21">
        <v>552</v>
      </c>
      <c r="G16" s="18">
        <v>100000</v>
      </c>
      <c r="H16" s="25" t="s">
        <v>74</v>
      </c>
      <c r="I16" s="22" t="s">
        <v>77</v>
      </c>
      <c r="J16" s="27" t="s">
        <v>78</v>
      </c>
    </row>
    <row r="17" s="1" customFormat="1" ht="26" customHeight="1" spans="1:10">
      <c r="A17" s="18">
        <v>15</v>
      </c>
      <c r="B17" s="19" t="s">
        <v>11</v>
      </c>
      <c r="C17" s="19" t="s">
        <v>79</v>
      </c>
      <c r="D17" s="19" t="s">
        <v>80</v>
      </c>
      <c r="E17" s="20" t="s">
        <v>81</v>
      </c>
      <c r="F17" s="21">
        <v>66</v>
      </c>
      <c r="G17" s="18">
        <v>33000</v>
      </c>
      <c r="H17" s="22" t="s">
        <v>82</v>
      </c>
      <c r="I17" s="24" t="s">
        <v>83</v>
      </c>
      <c r="J17" s="27" t="s">
        <v>16</v>
      </c>
    </row>
    <row r="18" s="1" customFormat="1" ht="26" customHeight="1" spans="1:10">
      <c r="A18" s="18">
        <v>16</v>
      </c>
      <c r="B18" s="19" t="s">
        <v>11</v>
      </c>
      <c r="C18" s="19" t="s">
        <v>84</v>
      </c>
      <c r="D18" s="19" t="s">
        <v>85</v>
      </c>
      <c r="E18" s="20" t="s">
        <v>86</v>
      </c>
      <c r="F18" s="21">
        <v>11</v>
      </c>
      <c r="G18" s="18">
        <v>5500</v>
      </c>
      <c r="H18" s="22" t="s">
        <v>87</v>
      </c>
      <c r="I18" s="24" t="s">
        <v>88</v>
      </c>
      <c r="J18" s="27" t="s">
        <v>89</v>
      </c>
    </row>
    <row r="19" s="1" customFormat="1" ht="26" customHeight="1" spans="1:10">
      <c r="A19" s="18">
        <v>17</v>
      </c>
      <c r="B19" s="19" t="s">
        <v>11</v>
      </c>
      <c r="C19" s="19" t="s">
        <v>90</v>
      </c>
      <c r="D19" s="19" t="s">
        <v>91</v>
      </c>
      <c r="E19" s="20" t="s">
        <v>92</v>
      </c>
      <c r="F19" s="21">
        <v>56</v>
      </c>
      <c r="G19" s="18">
        <v>28000</v>
      </c>
      <c r="H19" s="22" t="s">
        <v>90</v>
      </c>
      <c r="I19" s="22" t="s">
        <v>93</v>
      </c>
      <c r="J19" s="27" t="s">
        <v>94</v>
      </c>
    </row>
    <row r="20" s="1" customFormat="1" ht="26" customHeight="1" spans="1:10">
      <c r="A20" s="18">
        <v>18</v>
      </c>
      <c r="B20" s="19" t="s">
        <v>11</v>
      </c>
      <c r="C20" s="19" t="s">
        <v>95</v>
      </c>
      <c r="D20" s="19" t="s">
        <v>96</v>
      </c>
      <c r="E20" s="20" t="s">
        <v>97</v>
      </c>
      <c r="F20" s="21">
        <v>53</v>
      </c>
      <c r="G20" s="18">
        <v>26500</v>
      </c>
      <c r="H20" s="22" t="s">
        <v>95</v>
      </c>
      <c r="I20" s="22" t="s">
        <v>40</v>
      </c>
      <c r="J20" s="27" t="s">
        <v>98</v>
      </c>
    </row>
    <row r="21" s="1" customFormat="1" ht="26" customHeight="1" spans="1:10">
      <c r="A21" s="18">
        <v>19</v>
      </c>
      <c r="B21" s="19" t="s">
        <v>11</v>
      </c>
      <c r="C21" s="19" t="s">
        <v>99</v>
      </c>
      <c r="D21" s="19" t="s">
        <v>100</v>
      </c>
      <c r="E21" s="20" t="s">
        <v>101</v>
      </c>
      <c r="F21" s="21">
        <v>44</v>
      </c>
      <c r="G21" s="18">
        <v>22000</v>
      </c>
      <c r="H21" s="22" t="s">
        <v>99</v>
      </c>
      <c r="I21" s="22" t="s">
        <v>50</v>
      </c>
      <c r="J21" s="27" t="s">
        <v>102</v>
      </c>
    </row>
    <row r="22" s="1" customFormat="1" ht="26" customHeight="1" spans="1:10">
      <c r="A22" s="18">
        <v>20</v>
      </c>
      <c r="B22" s="19" t="s">
        <v>11</v>
      </c>
      <c r="C22" s="19" t="s">
        <v>103</v>
      </c>
      <c r="D22" s="19" t="s">
        <v>104</v>
      </c>
      <c r="E22" s="20" t="s">
        <v>105</v>
      </c>
      <c r="F22" s="21">
        <v>64</v>
      </c>
      <c r="G22" s="18">
        <v>32000</v>
      </c>
      <c r="H22" s="22" t="s">
        <v>103</v>
      </c>
      <c r="I22" s="22" t="s">
        <v>106</v>
      </c>
      <c r="J22" s="27" t="s">
        <v>107</v>
      </c>
    </row>
    <row r="23" s="1" customFormat="1" ht="26" customHeight="1" spans="1:10">
      <c r="A23" s="18">
        <v>21</v>
      </c>
      <c r="B23" s="19" t="s">
        <v>11</v>
      </c>
      <c r="C23" s="19" t="s">
        <v>108</v>
      </c>
      <c r="D23" s="19" t="s">
        <v>109</v>
      </c>
      <c r="E23" s="20" t="s">
        <v>110</v>
      </c>
      <c r="F23" s="21">
        <v>6</v>
      </c>
      <c r="G23" s="18">
        <v>3000</v>
      </c>
      <c r="H23" s="22" t="s">
        <v>108</v>
      </c>
      <c r="I23" s="22" t="s">
        <v>40</v>
      </c>
      <c r="J23" s="27" t="s">
        <v>111</v>
      </c>
    </row>
    <row r="24" s="1" customFormat="1" ht="26" customHeight="1" spans="1:10">
      <c r="A24" s="18">
        <v>22</v>
      </c>
      <c r="B24" s="19" t="s">
        <v>11</v>
      </c>
      <c r="C24" s="19" t="s">
        <v>112</v>
      </c>
      <c r="D24" s="19" t="s">
        <v>113</v>
      </c>
      <c r="E24" s="20" t="s">
        <v>114</v>
      </c>
      <c r="F24" s="21">
        <v>99</v>
      </c>
      <c r="G24" s="18">
        <v>49500</v>
      </c>
      <c r="H24" s="22" t="s">
        <v>112</v>
      </c>
      <c r="I24" s="22" t="s">
        <v>115</v>
      </c>
      <c r="J24" s="27" t="s">
        <v>116</v>
      </c>
    </row>
    <row r="25" s="1" customFormat="1" ht="26" customHeight="1" spans="1:10">
      <c r="A25" s="18">
        <v>23</v>
      </c>
      <c r="B25" s="19" t="s">
        <v>11</v>
      </c>
      <c r="C25" s="19" t="s">
        <v>117</v>
      </c>
      <c r="D25" s="19" t="s">
        <v>118</v>
      </c>
      <c r="E25" s="20" t="s">
        <v>119</v>
      </c>
      <c r="F25" s="21">
        <v>846</v>
      </c>
      <c r="G25" s="18">
        <v>100000</v>
      </c>
      <c r="H25" s="22" t="s">
        <v>117</v>
      </c>
      <c r="I25" s="22" t="s">
        <v>120</v>
      </c>
      <c r="J25" s="27" t="s">
        <v>121</v>
      </c>
    </row>
    <row r="26" s="2" customFormat="1" ht="26" customHeight="1" spans="1:10">
      <c r="A26" s="18">
        <v>24</v>
      </c>
      <c r="B26" s="19" t="s">
        <v>11</v>
      </c>
      <c r="C26" s="19" t="s">
        <v>122</v>
      </c>
      <c r="D26" s="19" t="s">
        <v>123</v>
      </c>
      <c r="E26" s="20" t="s">
        <v>124</v>
      </c>
      <c r="F26" s="21">
        <v>449</v>
      </c>
      <c r="G26" s="26">
        <v>100000</v>
      </c>
      <c r="H26" s="19" t="s">
        <v>122</v>
      </c>
      <c r="I26" s="24" t="s">
        <v>125</v>
      </c>
      <c r="J26" s="27" t="s">
        <v>126</v>
      </c>
    </row>
    <row r="27" s="1" customFormat="1" ht="26" customHeight="1" spans="1:10">
      <c r="A27" s="18">
        <v>25</v>
      </c>
      <c r="B27" s="19" t="s">
        <v>11</v>
      </c>
      <c r="C27" s="19" t="s">
        <v>127</v>
      </c>
      <c r="D27" s="19" t="s">
        <v>128</v>
      </c>
      <c r="E27" s="20" t="s">
        <v>129</v>
      </c>
      <c r="F27" s="21">
        <v>12</v>
      </c>
      <c r="G27" s="26">
        <v>6000</v>
      </c>
      <c r="H27" s="26" t="s">
        <v>127</v>
      </c>
      <c r="I27" s="28" t="s">
        <v>50</v>
      </c>
      <c r="J27" s="27" t="s">
        <v>130</v>
      </c>
    </row>
    <row r="28" s="1" customFormat="1" ht="26" customHeight="1" spans="1:10">
      <c r="A28" s="18">
        <v>26</v>
      </c>
      <c r="B28" s="19" t="s">
        <v>11</v>
      </c>
      <c r="C28" s="19" t="s">
        <v>131</v>
      </c>
      <c r="D28" s="19" t="s">
        <v>132</v>
      </c>
      <c r="E28" s="20" t="s">
        <v>133</v>
      </c>
      <c r="F28" s="21">
        <v>311</v>
      </c>
      <c r="G28" s="18">
        <v>100000</v>
      </c>
      <c r="H28" s="19" t="s">
        <v>131</v>
      </c>
      <c r="I28" s="22" t="s">
        <v>134</v>
      </c>
      <c r="J28" s="27" t="s">
        <v>135</v>
      </c>
    </row>
    <row r="29" s="1" customFormat="1" ht="26" customHeight="1" spans="1:10">
      <c r="A29" s="18">
        <v>27</v>
      </c>
      <c r="B29" s="19" t="s">
        <v>11</v>
      </c>
      <c r="C29" s="19" t="s">
        <v>136</v>
      </c>
      <c r="D29" s="19" t="s">
        <v>137</v>
      </c>
      <c r="E29" s="20" t="s">
        <v>138</v>
      </c>
      <c r="F29" s="21">
        <v>4</v>
      </c>
      <c r="G29" s="18">
        <v>2000</v>
      </c>
      <c r="H29" s="18" t="s">
        <v>136</v>
      </c>
      <c r="I29" s="22" t="s">
        <v>139</v>
      </c>
      <c r="J29" s="27" t="s">
        <v>140</v>
      </c>
    </row>
    <row r="30" s="1" customFormat="1" ht="26" customHeight="1" spans="1:10">
      <c r="A30" s="18">
        <v>28</v>
      </c>
      <c r="B30" s="19" t="s">
        <v>11</v>
      </c>
      <c r="C30" s="19" t="s">
        <v>141</v>
      </c>
      <c r="D30" s="19" t="s">
        <v>142</v>
      </c>
      <c r="E30" s="20" t="s">
        <v>143</v>
      </c>
      <c r="F30" s="21">
        <v>22</v>
      </c>
      <c r="G30" s="18">
        <v>11000</v>
      </c>
      <c r="H30" s="18" t="s">
        <v>141</v>
      </c>
      <c r="I30" s="29" t="s">
        <v>40</v>
      </c>
      <c r="J30" s="27" t="s">
        <v>144</v>
      </c>
    </row>
    <row r="31" s="1" customFormat="1" ht="26" customHeight="1" spans="1:10">
      <c r="A31" s="18">
        <v>29</v>
      </c>
      <c r="B31" s="19" t="s">
        <v>11</v>
      </c>
      <c r="C31" s="19" t="s">
        <v>145</v>
      </c>
      <c r="D31" s="19" t="s">
        <v>146</v>
      </c>
      <c r="E31" s="20" t="s">
        <v>147</v>
      </c>
      <c r="F31" s="21">
        <v>115</v>
      </c>
      <c r="G31" s="18">
        <v>57500</v>
      </c>
      <c r="H31" s="18" t="s">
        <v>145</v>
      </c>
      <c r="I31" s="22" t="s">
        <v>148</v>
      </c>
      <c r="J31" s="27" t="s">
        <v>149</v>
      </c>
    </row>
    <row r="32" s="1" customFormat="1" ht="26" customHeight="1" spans="1:10">
      <c r="A32" s="18">
        <v>30</v>
      </c>
      <c r="B32" s="19" t="s">
        <v>11</v>
      </c>
      <c r="C32" s="19" t="s">
        <v>150</v>
      </c>
      <c r="D32" s="19" t="s">
        <v>151</v>
      </c>
      <c r="E32" s="20" t="s">
        <v>152</v>
      </c>
      <c r="F32" s="21">
        <v>30</v>
      </c>
      <c r="G32" s="18">
        <v>15000</v>
      </c>
      <c r="H32" s="18" t="s">
        <v>150</v>
      </c>
      <c r="I32" s="22" t="s">
        <v>50</v>
      </c>
      <c r="J32" s="27" t="s">
        <v>153</v>
      </c>
    </row>
    <row r="33" s="1" customFormat="1" ht="26" customHeight="1" spans="1:10">
      <c r="A33" s="18">
        <v>31</v>
      </c>
      <c r="B33" s="19" t="s">
        <v>11</v>
      </c>
      <c r="C33" s="19" t="s">
        <v>154</v>
      </c>
      <c r="D33" s="19" t="s">
        <v>155</v>
      </c>
      <c r="E33" s="20" t="s">
        <v>156</v>
      </c>
      <c r="F33" s="21">
        <v>6</v>
      </c>
      <c r="G33" s="18">
        <v>3000</v>
      </c>
      <c r="H33" s="18" t="s">
        <v>154</v>
      </c>
      <c r="I33" s="29" t="s">
        <v>120</v>
      </c>
      <c r="J33" s="27" t="s">
        <v>157</v>
      </c>
    </row>
    <row r="34" s="1" customFormat="1" ht="26" customHeight="1" spans="1:10">
      <c r="A34" s="18">
        <v>32</v>
      </c>
      <c r="B34" s="19" t="s">
        <v>11</v>
      </c>
      <c r="C34" s="19" t="s">
        <v>158</v>
      </c>
      <c r="D34" s="19" t="s">
        <v>159</v>
      </c>
      <c r="E34" s="20" t="s">
        <v>160</v>
      </c>
      <c r="F34" s="21">
        <v>1</v>
      </c>
      <c r="G34" s="18">
        <v>500</v>
      </c>
      <c r="H34" s="18" t="s">
        <v>158</v>
      </c>
      <c r="I34" s="22" t="s">
        <v>161</v>
      </c>
      <c r="J34" s="27" t="s">
        <v>162</v>
      </c>
    </row>
    <row r="35" s="1" customFormat="1" ht="26" customHeight="1" spans="1:10">
      <c r="A35" s="18">
        <v>33</v>
      </c>
      <c r="B35" s="19" t="s">
        <v>11</v>
      </c>
      <c r="C35" s="19" t="s">
        <v>163</v>
      </c>
      <c r="D35" s="19" t="s">
        <v>164</v>
      </c>
      <c r="E35" s="20" t="s">
        <v>165</v>
      </c>
      <c r="F35" s="21">
        <v>7</v>
      </c>
      <c r="G35" s="18">
        <v>3500</v>
      </c>
      <c r="H35" s="18" t="s">
        <v>163</v>
      </c>
      <c r="I35" s="29" t="s">
        <v>40</v>
      </c>
      <c r="J35" s="27" t="s">
        <v>166</v>
      </c>
    </row>
    <row r="36" s="1" customFormat="1" ht="26" customHeight="1" spans="1:10">
      <c r="A36" s="18">
        <v>34</v>
      </c>
      <c r="B36" s="19" t="s">
        <v>11</v>
      </c>
      <c r="C36" s="19" t="s">
        <v>167</v>
      </c>
      <c r="D36" s="19" t="s">
        <v>168</v>
      </c>
      <c r="E36" s="20" t="s">
        <v>169</v>
      </c>
      <c r="F36" s="21">
        <v>5</v>
      </c>
      <c r="G36" s="18">
        <v>2500</v>
      </c>
      <c r="H36" s="18" t="s">
        <v>167</v>
      </c>
      <c r="I36" s="22" t="s">
        <v>170</v>
      </c>
      <c r="J36" s="27" t="s">
        <v>171</v>
      </c>
    </row>
    <row r="37" s="1" customFormat="1" ht="26" customHeight="1" spans="1:10">
      <c r="A37" s="18">
        <v>35</v>
      </c>
      <c r="B37" s="19" t="s">
        <v>11</v>
      </c>
      <c r="C37" s="19" t="s">
        <v>172</v>
      </c>
      <c r="D37" s="19" t="s">
        <v>173</v>
      </c>
      <c r="E37" s="20" t="s">
        <v>174</v>
      </c>
      <c r="F37" s="21">
        <v>265</v>
      </c>
      <c r="G37" s="18">
        <v>100000</v>
      </c>
      <c r="H37" s="18" t="s">
        <v>172</v>
      </c>
      <c r="I37" s="29" t="s">
        <v>170</v>
      </c>
      <c r="J37" s="27" t="s">
        <v>175</v>
      </c>
    </row>
    <row r="38" s="1" customFormat="1" ht="26" customHeight="1" spans="1:10">
      <c r="A38" s="18">
        <v>36</v>
      </c>
      <c r="B38" s="19" t="s">
        <v>11</v>
      </c>
      <c r="C38" s="19" t="s">
        <v>176</v>
      </c>
      <c r="D38" s="19" t="s">
        <v>177</v>
      </c>
      <c r="E38" s="20" t="s">
        <v>178</v>
      </c>
      <c r="F38" s="21">
        <v>12</v>
      </c>
      <c r="G38" s="18">
        <v>6000</v>
      </c>
      <c r="H38" s="18" t="s">
        <v>176</v>
      </c>
      <c r="I38" s="29" t="s">
        <v>40</v>
      </c>
      <c r="J38" s="27" t="s">
        <v>179</v>
      </c>
    </row>
    <row r="39" s="1" customFormat="1" ht="26" customHeight="1" spans="1:10">
      <c r="A39" s="18">
        <v>37</v>
      </c>
      <c r="B39" s="19" t="s">
        <v>11</v>
      </c>
      <c r="C39" s="19" t="s">
        <v>180</v>
      </c>
      <c r="D39" s="19" t="s">
        <v>181</v>
      </c>
      <c r="E39" s="20" t="s">
        <v>182</v>
      </c>
      <c r="F39" s="21">
        <v>3</v>
      </c>
      <c r="G39" s="18">
        <v>1500</v>
      </c>
      <c r="H39" s="18" t="s">
        <v>180</v>
      </c>
      <c r="I39" s="22" t="s">
        <v>183</v>
      </c>
      <c r="J39" s="27" t="s">
        <v>184</v>
      </c>
    </row>
    <row r="40" s="1" customFormat="1" ht="26" customHeight="1" spans="1:10">
      <c r="A40" s="18">
        <v>38</v>
      </c>
      <c r="B40" s="19" t="s">
        <v>11</v>
      </c>
      <c r="C40" s="19" t="s">
        <v>185</v>
      </c>
      <c r="D40" s="19" t="s">
        <v>186</v>
      </c>
      <c r="E40" s="20" t="s">
        <v>187</v>
      </c>
      <c r="F40" s="21">
        <v>22</v>
      </c>
      <c r="G40" s="18">
        <v>11000</v>
      </c>
      <c r="H40" s="18" t="s">
        <v>185</v>
      </c>
      <c r="I40" s="22" t="s">
        <v>170</v>
      </c>
      <c r="J40" s="27" t="s">
        <v>188</v>
      </c>
    </row>
    <row r="41" s="1" customFormat="1" ht="26" customHeight="1" spans="1:10">
      <c r="A41" s="18">
        <v>39</v>
      </c>
      <c r="B41" s="19" t="s">
        <v>11</v>
      </c>
      <c r="C41" s="19" t="s">
        <v>189</v>
      </c>
      <c r="D41" s="19" t="s">
        <v>190</v>
      </c>
      <c r="E41" s="20" t="s">
        <v>191</v>
      </c>
      <c r="F41" s="21">
        <v>11</v>
      </c>
      <c r="G41" s="18">
        <v>5500</v>
      </c>
      <c r="H41" s="18" t="s">
        <v>189</v>
      </c>
      <c r="I41" s="22" t="s">
        <v>170</v>
      </c>
      <c r="J41" s="27" t="s">
        <v>192</v>
      </c>
    </row>
    <row r="42" s="1" customFormat="1" ht="26" customHeight="1" spans="1:10">
      <c r="A42" s="18">
        <v>40</v>
      </c>
      <c r="B42" s="19" t="s">
        <v>11</v>
      </c>
      <c r="C42" s="19" t="s">
        <v>193</v>
      </c>
      <c r="D42" s="19" t="s">
        <v>194</v>
      </c>
      <c r="E42" s="20" t="s">
        <v>195</v>
      </c>
      <c r="F42" s="21">
        <v>3</v>
      </c>
      <c r="G42" s="18">
        <v>1500</v>
      </c>
      <c r="H42" s="19" t="s">
        <v>193</v>
      </c>
      <c r="I42" s="22" t="s">
        <v>196</v>
      </c>
      <c r="J42" s="27" t="s">
        <v>197</v>
      </c>
    </row>
    <row r="43" s="1" customFormat="1" ht="26" customHeight="1" spans="1:10">
      <c r="A43" s="18">
        <v>41</v>
      </c>
      <c r="B43" s="19" t="s">
        <v>11</v>
      </c>
      <c r="C43" s="19" t="s">
        <v>198</v>
      </c>
      <c r="D43" s="19" t="s">
        <v>199</v>
      </c>
      <c r="E43" s="20" t="s">
        <v>200</v>
      </c>
      <c r="F43" s="21">
        <v>8</v>
      </c>
      <c r="G43" s="18">
        <v>4000</v>
      </c>
      <c r="H43" s="18" t="s">
        <v>198</v>
      </c>
      <c r="I43" s="22" t="s">
        <v>40</v>
      </c>
      <c r="J43" s="27" t="s">
        <v>201</v>
      </c>
    </row>
    <row r="44" s="3" customFormat="1" ht="26" customHeight="1" spans="1:10">
      <c r="A44" s="18">
        <v>42</v>
      </c>
      <c r="B44" s="19" t="s">
        <v>202</v>
      </c>
      <c r="C44" s="19" t="s">
        <v>203</v>
      </c>
      <c r="D44" s="19" t="s">
        <v>204</v>
      </c>
      <c r="E44" s="19" t="s">
        <v>205</v>
      </c>
      <c r="F44" s="19">
        <v>7599</v>
      </c>
      <c r="G44" s="19">
        <v>100000</v>
      </c>
      <c r="H44" s="19" t="s">
        <v>203</v>
      </c>
      <c r="I44" s="24" t="s">
        <v>206</v>
      </c>
      <c r="J44" s="27" t="s">
        <v>207</v>
      </c>
    </row>
    <row r="45" s="3" customFormat="1" ht="26" customHeight="1" spans="1:10">
      <c r="A45" s="18">
        <v>43</v>
      </c>
      <c r="B45" s="19" t="s">
        <v>202</v>
      </c>
      <c r="C45" s="19" t="s">
        <v>208</v>
      </c>
      <c r="D45" s="19" t="s">
        <v>209</v>
      </c>
      <c r="E45" s="19" t="s">
        <v>210</v>
      </c>
      <c r="F45" s="19">
        <v>1</v>
      </c>
      <c r="G45" s="19">
        <f t="shared" ref="G45:G56" si="0">F45*500</f>
        <v>500</v>
      </c>
      <c r="H45" s="19" t="s">
        <v>208</v>
      </c>
      <c r="I45" s="24" t="s">
        <v>211</v>
      </c>
      <c r="J45" s="27" t="s">
        <v>212</v>
      </c>
    </row>
    <row r="46" s="3" customFormat="1" ht="26" customHeight="1" spans="1:10">
      <c r="A46" s="18">
        <v>44</v>
      </c>
      <c r="B46" s="19" t="s">
        <v>202</v>
      </c>
      <c r="C46" s="19" t="s">
        <v>213</v>
      </c>
      <c r="D46" s="19" t="s">
        <v>214</v>
      </c>
      <c r="E46" s="19" t="s">
        <v>215</v>
      </c>
      <c r="F46" s="19">
        <v>19</v>
      </c>
      <c r="G46" s="19">
        <f t="shared" si="0"/>
        <v>9500</v>
      </c>
      <c r="H46" s="19" t="s">
        <v>213</v>
      </c>
      <c r="I46" s="24" t="s">
        <v>211</v>
      </c>
      <c r="J46" s="27" t="s">
        <v>216</v>
      </c>
    </row>
    <row r="47" s="3" customFormat="1" ht="26" customHeight="1" spans="1:10">
      <c r="A47" s="18">
        <v>45</v>
      </c>
      <c r="B47" s="19" t="s">
        <v>202</v>
      </c>
      <c r="C47" s="19" t="s">
        <v>217</v>
      </c>
      <c r="D47" s="19" t="s">
        <v>218</v>
      </c>
      <c r="E47" s="19" t="s">
        <v>219</v>
      </c>
      <c r="F47" s="19">
        <v>326</v>
      </c>
      <c r="G47" s="19">
        <v>100000</v>
      </c>
      <c r="H47" s="19" t="s">
        <v>217</v>
      </c>
      <c r="I47" s="24" t="s">
        <v>220</v>
      </c>
      <c r="J47" s="27" t="s">
        <v>221</v>
      </c>
    </row>
    <row r="48" s="3" customFormat="1" ht="26" customHeight="1" spans="1:10">
      <c r="A48" s="18">
        <v>46</v>
      </c>
      <c r="B48" s="19" t="s">
        <v>202</v>
      </c>
      <c r="C48" s="19" t="s">
        <v>222</v>
      </c>
      <c r="D48" s="19" t="s">
        <v>223</v>
      </c>
      <c r="E48" s="19" t="s">
        <v>224</v>
      </c>
      <c r="F48" s="19">
        <v>297</v>
      </c>
      <c r="G48" s="19">
        <v>100000</v>
      </c>
      <c r="H48" s="19" t="s">
        <v>222</v>
      </c>
      <c r="I48" s="24" t="s">
        <v>220</v>
      </c>
      <c r="J48" s="27" t="s">
        <v>225</v>
      </c>
    </row>
    <row r="49" s="3" customFormat="1" ht="26" customHeight="1" spans="1:10">
      <c r="A49" s="18">
        <v>47</v>
      </c>
      <c r="B49" s="19" t="s">
        <v>202</v>
      </c>
      <c r="C49" s="19" t="s">
        <v>226</v>
      </c>
      <c r="D49" s="19" t="s">
        <v>227</v>
      </c>
      <c r="E49" s="19" t="s">
        <v>228</v>
      </c>
      <c r="F49" s="19">
        <v>94</v>
      </c>
      <c r="G49" s="19">
        <f t="shared" si="0"/>
        <v>47000</v>
      </c>
      <c r="H49" s="19" t="s">
        <v>226</v>
      </c>
      <c r="I49" s="24" t="s">
        <v>220</v>
      </c>
      <c r="J49" s="27" t="s">
        <v>229</v>
      </c>
    </row>
    <row r="50" s="3" customFormat="1" ht="26" customHeight="1" spans="1:10">
      <c r="A50" s="18">
        <v>48</v>
      </c>
      <c r="B50" s="19" t="s">
        <v>202</v>
      </c>
      <c r="C50" s="19" t="s">
        <v>230</v>
      </c>
      <c r="D50" s="19" t="s">
        <v>231</v>
      </c>
      <c r="E50" s="19" t="s">
        <v>232</v>
      </c>
      <c r="F50" s="19">
        <v>23</v>
      </c>
      <c r="G50" s="19">
        <f t="shared" si="0"/>
        <v>11500</v>
      </c>
      <c r="H50" s="19" t="s">
        <v>230</v>
      </c>
      <c r="I50" s="24" t="s">
        <v>211</v>
      </c>
      <c r="J50" s="27" t="s">
        <v>233</v>
      </c>
    </row>
    <row r="51" s="3" customFormat="1" ht="26" customHeight="1" spans="1:10">
      <c r="A51" s="18">
        <v>49</v>
      </c>
      <c r="B51" s="19" t="s">
        <v>202</v>
      </c>
      <c r="C51" s="19" t="s">
        <v>234</v>
      </c>
      <c r="D51" s="19" t="s">
        <v>235</v>
      </c>
      <c r="E51" s="19" t="s">
        <v>236</v>
      </c>
      <c r="F51" s="19">
        <v>38</v>
      </c>
      <c r="G51" s="19">
        <f t="shared" si="0"/>
        <v>19000</v>
      </c>
      <c r="H51" s="19" t="s">
        <v>234</v>
      </c>
      <c r="I51" s="24" t="s">
        <v>211</v>
      </c>
      <c r="J51" s="27" t="s">
        <v>237</v>
      </c>
    </row>
    <row r="52" s="3" customFormat="1" ht="26" customHeight="1" spans="1:10">
      <c r="A52" s="18">
        <v>50</v>
      </c>
      <c r="B52" s="19" t="s">
        <v>202</v>
      </c>
      <c r="C52" s="19" t="s">
        <v>238</v>
      </c>
      <c r="D52" s="19" t="s">
        <v>239</v>
      </c>
      <c r="E52" s="19" t="s">
        <v>240</v>
      </c>
      <c r="F52" s="19">
        <v>9</v>
      </c>
      <c r="G52" s="19">
        <f t="shared" si="0"/>
        <v>4500</v>
      </c>
      <c r="H52" s="19" t="s">
        <v>238</v>
      </c>
      <c r="I52" s="24" t="s">
        <v>241</v>
      </c>
      <c r="J52" s="27" t="s">
        <v>242</v>
      </c>
    </row>
    <row r="53" s="3" customFormat="1" ht="26" customHeight="1" spans="1:10">
      <c r="A53" s="18">
        <v>51</v>
      </c>
      <c r="B53" s="19" t="s">
        <v>202</v>
      </c>
      <c r="C53" s="19" t="s">
        <v>243</v>
      </c>
      <c r="D53" s="19" t="s">
        <v>244</v>
      </c>
      <c r="E53" s="19" t="s">
        <v>245</v>
      </c>
      <c r="F53" s="19">
        <v>18</v>
      </c>
      <c r="G53" s="19">
        <f t="shared" si="0"/>
        <v>9000</v>
      </c>
      <c r="H53" s="19" t="s">
        <v>243</v>
      </c>
      <c r="I53" s="24" t="s">
        <v>246</v>
      </c>
      <c r="J53" s="27" t="s">
        <v>247</v>
      </c>
    </row>
    <row r="54" s="3" customFormat="1" ht="26" customHeight="1" spans="1:10">
      <c r="A54" s="18">
        <v>52</v>
      </c>
      <c r="B54" s="19" t="s">
        <v>202</v>
      </c>
      <c r="C54" s="19" t="s">
        <v>248</v>
      </c>
      <c r="D54" s="19" t="s">
        <v>249</v>
      </c>
      <c r="E54" s="19" t="s">
        <v>250</v>
      </c>
      <c r="F54" s="19">
        <v>20</v>
      </c>
      <c r="G54" s="19">
        <f t="shared" si="0"/>
        <v>10000</v>
      </c>
      <c r="H54" s="19" t="s">
        <v>248</v>
      </c>
      <c r="I54" s="24" t="s">
        <v>211</v>
      </c>
      <c r="J54" s="27" t="s">
        <v>251</v>
      </c>
    </row>
    <row r="55" s="3" customFormat="1" ht="26" customHeight="1" spans="1:10">
      <c r="A55" s="18">
        <v>53</v>
      </c>
      <c r="B55" s="19" t="s">
        <v>202</v>
      </c>
      <c r="C55" s="19" t="s">
        <v>252</v>
      </c>
      <c r="D55" s="19" t="s">
        <v>253</v>
      </c>
      <c r="E55" s="19" t="s">
        <v>254</v>
      </c>
      <c r="F55" s="19">
        <v>6</v>
      </c>
      <c r="G55" s="19">
        <f t="shared" si="0"/>
        <v>3000</v>
      </c>
      <c r="H55" s="19" t="s">
        <v>252</v>
      </c>
      <c r="I55" s="24" t="s">
        <v>255</v>
      </c>
      <c r="J55" s="27" t="s">
        <v>256</v>
      </c>
    </row>
    <row r="56" s="3" customFormat="1" ht="26" customHeight="1" spans="1:10">
      <c r="A56" s="18">
        <v>54</v>
      </c>
      <c r="B56" s="19" t="s">
        <v>202</v>
      </c>
      <c r="C56" s="19" t="s">
        <v>257</v>
      </c>
      <c r="D56" s="19" t="s">
        <v>258</v>
      </c>
      <c r="E56" s="19" t="s">
        <v>259</v>
      </c>
      <c r="F56" s="19">
        <v>140</v>
      </c>
      <c r="G56" s="19">
        <f t="shared" si="0"/>
        <v>70000</v>
      </c>
      <c r="H56" s="19" t="s">
        <v>257</v>
      </c>
      <c r="I56" s="24" t="s">
        <v>260</v>
      </c>
      <c r="J56" s="27" t="s">
        <v>261</v>
      </c>
    </row>
    <row r="57" s="3" customFormat="1" ht="26" customHeight="1" spans="1:10">
      <c r="A57" s="18">
        <v>55</v>
      </c>
      <c r="B57" s="19" t="s">
        <v>202</v>
      </c>
      <c r="C57" s="19" t="s">
        <v>262</v>
      </c>
      <c r="D57" s="19" t="s">
        <v>263</v>
      </c>
      <c r="E57" s="19" t="s">
        <v>264</v>
      </c>
      <c r="F57" s="19">
        <v>282</v>
      </c>
      <c r="G57" s="19">
        <v>100000</v>
      </c>
      <c r="H57" s="19" t="s">
        <v>262</v>
      </c>
      <c r="I57" s="24" t="s">
        <v>265</v>
      </c>
      <c r="J57" s="27" t="s">
        <v>266</v>
      </c>
    </row>
    <row r="58" s="3" customFormat="1" ht="26" customHeight="1" spans="1:10">
      <c r="A58" s="18">
        <v>56</v>
      </c>
      <c r="B58" s="19" t="s">
        <v>202</v>
      </c>
      <c r="C58" s="19" t="s">
        <v>267</v>
      </c>
      <c r="D58" s="19" t="s">
        <v>268</v>
      </c>
      <c r="E58" s="19" t="s">
        <v>269</v>
      </c>
      <c r="F58" s="19">
        <v>18</v>
      </c>
      <c r="G58" s="19">
        <f t="shared" ref="G58:G62" si="1">F58*500</f>
        <v>9000</v>
      </c>
      <c r="H58" s="19" t="s">
        <v>267</v>
      </c>
      <c r="I58" s="24" t="s">
        <v>270</v>
      </c>
      <c r="J58" s="27" t="s">
        <v>271</v>
      </c>
    </row>
    <row r="59" s="3" customFormat="1" ht="26" customHeight="1" spans="1:10">
      <c r="A59" s="18">
        <v>57</v>
      </c>
      <c r="B59" s="19" t="s">
        <v>202</v>
      </c>
      <c r="C59" s="19" t="s">
        <v>272</v>
      </c>
      <c r="D59" s="19" t="s">
        <v>273</v>
      </c>
      <c r="E59" s="19" t="s">
        <v>274</v>
      </c>
      <c r="F59" s="19">
        <v>24</v>
      </c>
      <c r="G59" s="19">
        <f t="shared" si="1"/>
        <v>12000</v>
      </c>
      <c r="H59" s="19" t="s">
        <v>272</v>
      </c>
      <c r="I59" s="24" t="s">
        <v>275</v>
      </c>
      <c r="J59" s="27" t="s">
        <v>276</v>
      </c>
    </row>
    <row r="60" s="3" customFormat="1" ht="26" customHeight="1" spans="1:10">
      <c r="A60" s="18">
        <v>58</v>
      </c>
      <c r="B60" s="19" t="s">
        <v>202</v>
      </c>
      <c r="C60" s="19" t="s">
        <v>277</v>
      </c>
      <c r="D60" s="19" t="s">
        <v>278</v>
      </c>
      <c r="E60" s="19" t="s">
        <v>279</v>
      </c>
      <c r="F60" s="19">
        <v>69</v>
      </c>
      <c r="G60" s="19">
        <f t="shared" si="1"/>
        <v>34500</v>
      </c>
      <c r="H60" s="19" t="s">
        <v>277</v>
      </c>
      <c r="I60" s="24" t="s">
        <v>220</v>
      </c>
      <c r="J60" s="27" t="s">
        <v>280</v>
      </c>
    </row>
    <row r="61" s="3" customFormat="1" ht="26" customHeight="1" spans="1:10">
      <c r="A61" s="18">
        <v>59</v>
      </c>
      <c r="B61" s="19" t="s">
        <v>202</v>
      </c>
      <c r="C61" s="19" t="s">
        <v>281</v>
      </c>
      <c r="D61" s="19" t="s">
        <v>282</v>
      </c>
      <c r="E61" s="19" t="s">
        <v>283</v>
      </c>
      <c r="F61" s="19">
        <v>14</v>
      </c>
      <c r="G61" s="19">
        <f t="shared" si="1"/>
        <v>7000</v>
      </c>
      <c r="H61" s="19" t="s">
        <v>281</v>
      </c>
      <c r="I61" s="24" t="s">
        <v>284</v>
      </c>
      <c r="J61" s="27" t="s">
        <v>285</v>
      </c>
    </row>
    <row r="62" s="3" customFormat="1" ht="26" customHeight="1" spans="1:10">
      <c r="A62" s="18">
        <v>60</v>
      </c>
      <c r="B62" s="19" t="s">
        <v>202</v>
      </c>
      <c r="C62" s="19" t="s">
        <v>286</v>
      </c>
      <c r="D62" s="19" t="s">
        <v>287</v>
      </c>
      <c r="E62" s="19" t="s">
        <v>288</v>
      </c>
      <c r="F62" s="19">
        <v>147</v>
      </c>
      <c r="G62" s="19">
        <f t="shared" si="1"/>
        <v>73500</v>
      </c>
      <c r="H62" s="19" t="s">
        <v>286</v>
      </c>
      <c r="I62" s="24" t="s">
        <v>265</v>
      </c>
      <c r="J62" s="27" t="s">
        <v>289</v>
      </c>
    </row>
    <row r="63" s="3" customFormat="1" ht="26" customHeight="1" spans="1:10">
      <c r="A63" s="18">
        <v>61</v>
      </c>
      <c r="B63" s="19" t="s">
        <v>202</v>
      </c>
      <c r="C63" s="19" t="s">
        <v>290</v>
      </c>
      <c r="D63" s="19" t="s">
        <v>291</v>
      </c>
      <c r="E63" s="19" t="s">
        <v>292</v>
      </c>
      <c r="F63" s="19">
        <v>536</v>
      </c>
      <c r="G63" s="19">
        <v>100000</v>
      </c>
      <c r="H63" s="19" t="s">
        <v>290</v>
      </c>
      <c r="I63" s="24" t="s">
        <v>265</v>
      </c>
      <c r="J63" s="27" t="s">
        <v>293</v>
      </c>
    </row>
    <row r="64" s="3" customFormat="1" ht="26" customHeight="1" spans="1:10">
      <c r="A64" s="18">
        <v>62</v>
      </c>
      <c r="B64" s="19" t="s">
        <v>202</v>
      </c>
      <c r="C64" s="19" t="s">
        <v>294</v>
      </c>
      <c r="D64" s="19" t="s">
        <v>295</v>
      </c>
      <c r="E64" s="19" t="s">
        <v>296</v>
      </c>
      <c r="F64" s="19">
        <v>5</v>
      </c>
      <c r="G64" s="19">
        <f>F64*500</f>
        <v>2500</v>
      </c>
      <c r="H64" s="19" t="s">
        <v>294</v>
      </c>
      <c r="I64" s="24" t="s">
        <v>297</v>
      </c>
      <c r="J64" s="27" t="s">
        <v>298</v>
      </c>
    </row>
    <row r="65" s="3" customFormat="1" ht="26" customHeight="1" spans="1:10">
      <c r="A65" s="18">
        <v>63</v>
      </c>
      <c r="B65" s="30" t="s">
        <v>299</v>
      </c>
      <c r="C65" s="30" t="s">
        <v>300</v>
      </c>
      <c r="D65" s="30" t="s">
        <v>301</v>
      </c>
      <c r="E65" s="30" t="s">
        <v>302</v>
      </c>
      <c r="F65" s="18">
        <v>8</v>
      </c>
      <c r="G65" s="18">
        <f>F65*500</f>
        <v>4000</v>
      </c>
      <c r="H65" s="30" t="s">
        <v>300</v>
      </c>
      <c r="I65" s="37" t="s">
        <v>303</v>
      </c>
      <c r="J65" s="27" t="s">
        <v>304</v>
      </c>
    </row>
    <row r="66" s="3" customFormat="1" ht="26" customHeight="1" spans="1:10">
      <c r="A66" s="18">
        <v>64</v>
      </c>
      <c r="B66" s="30" t="s">
        <v>299</v>
      </c>
      <c r="C66" s="30" t="s">
        <v>305</v>
      </c>
      <c r="D66" s="30" t="s">
        <v>306</v>
      </c>
      <c r="E66" s="30" t="s">
        <v>307</v>
      </c>
      <c r="F66" s="18">
        <v>11</v>
      </c>
      <c r="G66" s="18">
        <f t="shared" ref="G66:G90" si="2">F66*500</f>
        <v>5500</v>
      </c>
      <c r="H66" s="30" t="s">
        <v>305</v>
      </c>
      <c r="I66" s="37" t="s">
        <v>308</v>
      </c>
      <c r="J66" s="27" t="s">
        <v>309</v>
      </c>
    </row>
    <row r="67" s="3" customFormat="1" ht="26" customHeight="1" spans="1:10">
      <c r="A67" s="18">
        <v>65</v>
      </c>
      <c r="B67" s="30" t="s">
        <v>299</v>
      </c>
      <c r="C67" s="30" t="s">
        <v>310</v>
      </c>
      <c r="D67" s="30" t="s">
        <v>311</v>
      </c>
      <c r="E67" s="30" t="s">
        <v>312</v>
      </c>
      <c r="F67" s="18">
        <v>527</v>
      </c>
      <c r="G67" s="18">
        <v>100000</v>
      </c>
      <c r="H67" s="30" t="s">
        <v>310</v>
      </c>
      <c r="I67" s="37" t="s">
        <v>308</v>
      </c>
      <c r="J67" s="27" t="s">
        <v>313</v>
      </c>
    </row>
    <row r="68" s="3" customFormat="1" ht="26" customHeight="1" spans="1:10">
      <c r="A68" s="18">
        <v>66</v>
      </c>
      <c r="B68" s="30" t="s">
        <v>299</v>
      </c>
      <c r="C68" s="30" t="s">
        <v>314</v>
      </c>
      <c r="D68" s="30" t="s">
        <v>315</v>
      </c>
      <c r="E68" s="30" t="s">
        <v>316</v>
      </c>
      <c r="F68" s="18">
        <v>5</v>
      </c>
      <c r="G68" s="18">
        <f t="shared" si="2"/>
        <v>2500</v>
      </c>
      <c r="H68" s="30" t="s">
        <v>314</v>
      </c>
      <c r="I68" s="37" t="s">
        <v>317</v>
      </c>
      <c r="J68" s="27" t="s">
        <v>318</v>
      </c>
    </row>
    <row r="69" s="3" customFormat="1" ht="26" customHeight="1" spans="1:10">
      <c r="A69" s="18">
        <v>67</v>
      </c>
      <c r="B69" s="30" t="s">
        <v>299</v>
      </c>
      <c r="C69" s="30" t="s">
        <v>319</v>
      </c>
      <c r="D69" s="30" t="s">
        <v>320</v>
      </c>
      <c r="E69" s="30" t="s">
        <v>321</v>
      </c>
      <c r="F69" s="18">
        <v>6</v>
      </c>
      <c r="G69" s="18">
        <f t="shared" si="2"/>
        <v>3000</v>
      </c>
      <c r="H69" s="30" t="s">
        <v>319</v>
      </c>
      <c r="I69" s="37" t="s">
        <v>322</v>
      </c>
      <c r="J69" s="27" t="s">
        <v>323</v>
      </c>
    </row>
    <row r="70" s="3" customFormat="1" ht="26" customHeight="1" spans="1:10">
      <c r="A70" s="18">
        <v>68</v>
      </c>
      <c r="B70" s="30" t="s">
        <v>299</v>
      </c>
      <c r="C70" s="30" t="s">
        <v>324</v>
      </c>
      <c r="D70" s="30" t="s">
        <v>325</v>
      </c>
      <c r="E70" s="30" t="s">
        <v>326</v>
      </c>
      <c r="F70" s="18">
        <v>52</v>
      </c>
      <c r="G70" s="18">
        <f t="shared" si="2"/>
        <v>26000</v>
      </c>
      <c r="H70" s="30" t="s">
        <v>324</v>
      </c>
      <c r="I70" s="37" t="s">
        <v>327</v>
      </c>
      <c r="J70" s="27" t="s">
        <v>328</v>
      </c>
    </row>
    <row r="71" s="3" customFormat="1" ht="26" customHeight="1" spans="1:10">
      <c r="A71" s="18">
        <v>69</v>
      </c>
      <c r="B71" s="30" t="s">
        <v>299</v>
      </c>
      <c r="C71" s="30" t="s">
        <v>329</v>
      </c>
      <c r="D71" s="30" t="s">
        <v>330</v>
      </c>
      <c r="E71" s="30" t="s">
        <v>331</v>
      </c>
      <c r="F71" s="18">
        <v>429</v>
      </c>
      <c r="G71" s="18">
        <v>100000</v>
      </c>
      <c r="H71" s="30" t="s">
        <v>332</v>
      </c>
      <c r="I71" s="37" t="s">
        <v>322</v>
      </c>
      <c r="J71" s="27" t="s">
        <v>333</v>
      </c>
    </row>
    <row r="72" s="3" customFormat="1" ht="26" customHeight="1" spans="1:10">
      <c r="A72" s="18">
        <v>70</v>
      </c>
      <c r="B72" s="30" t="s">
        <v>299</v>
      </c>
      <c r="C72" s="30" t="s">
        <v>334</v>
      </c>
      <c r="D72" s="30" t="s">
        <v>335</v>
      </c>
      <c r="E72" s="30" t="s">
        <v>336</v>
      </c>
      <c r="F72" s="18">
        <v>850</v>
      </c>
      <c r="G72" s="18">
        <v>100000</v>
      </c>
      <c r="H72" s="30" t="s">
        <v>334</v>
      </c>
      <c r="I72" s="37" t="s">
        <v>303</v>
      </c>
      <c r="J72" s="27" t="s">
        <v>337</v>
      </c>
    </row>
    <row r="73" s="3" customFormat="1" ht="26" customHeight="1" spans="1:10">
      <c r="A73" s="18">
        <v>71</v>
      </c>
      <c r="B73" s="30" t="s">
        <v>299</v>
      </c>
      <c r="C73" s="30" t="s">
        <v>338</v>
      </c>
      <c r="D73" s="30" t="s">
        <v>339</v>
      </c>
      <c r="E73" s="30" t="s">
        <v>340</v>
      </c>
      <c r="F73" s="18">
        <v>206</v>
      </c>
      <c r="G73" s="18">
        <v>100000</v>
      </c>
      <c r="H73" s="30" t="s">
        <v>338</v>
      </c>
      <c r="I73" s="37" t="s">
        <v>341</v>
      </c>
      <c r="J73" s="27" t="s">
        <v>342</v>
      </c>
    </row>
    <row r="74" s="3" customFormat="1" ht="26" customHeight="1" spans="1:10">
      <c r="A74" s="18">
        <v>72</v>
      </c>
      <c r="B74" s="30" t="s">
        <v>299</v>
      </c>
      <c r="C74" s="30" t="s">
        <v>343</v>
      </c>
      <c r="D74" s="30" t="s">
        <v>344</v>
      </c>
      <c r="E74" s="30" t="s">
        <v>345</v>
      </c>
      <c r="F74" s="18">
        <v>22</v>
      </c>
      <c r="G74" s="18">
        <f t="shared" si="2"/>
        <v>11000</v>
      </c>
      <c r="H74" s="30" t="s">
        <v>343</v>
      </c>
      <c r="I74" s="37" t="s">
        <v>346</v>
      </c>
      <c r="J74" s="27" t="s">
        <v>347</v>
      </c>
    </row>
    <row r="75" s="3" customFormat="1" ht="26" customHeight="1" spans="1:10">
      <c r="A75" s="18">
        <v>73</v>
      </c>
      <c r="B75" s="30" t="s">
        <v>299</v>
      </c>
      <c r="C75" s="30" t="s">
        <v>348</v>
      </c>
      <c r="D75" s="30" t="s">
        <v>349</v>
      </c>
      <c r="E75" s="30" t="s">
        <v>350</v>
      </c>
      <c r="F75" s="18">
        <v>206</v>
      </c>
      <c r="G75" s="18">
        <v>100000</v>
      </c>
      <c r="H75" s="30" t="s">
        <v>348</v>
      </c>
      <c r="I75" s="37" t="s">
        <v>308</v>
      </c>
      <c r="J75" s="27" t="s">
        <v>351</v>
      </c>
    </row>
    <row r="76" s="3" customFormat="1" ht="26" customHeight="1" spans="1:10">
      <c r="A76" s="18">
        <v>74</v>
      </c>
      <c r="B76" s="30" t="s">
        <v>299</v>
      </c>
      <c r="C76" s="30" t="s">
        <v>352</v>
      </c>
      <c r="D76" s="30" t="s">
        <v>353</v>
      </c>
      <c r="E76" s="30" t="s">
        <v>354</v>
      </c>
      <c r="F76" s="18">
        <v>34</v>
      </c>
      <c r="G76" s="18">
        <f t="shared" si="2"/>
        <v>17000</v>
      </c>
      <c r="H76" s="30" t="s">
        <v>352</v>
      </c>
      <c r="I76" s="37" t="s">
        <v>355</v>
      </c>
      <c r="J76" s="27" t="s">
        <v>356</v>
      </c>
    </row>
    <row r="77" s="3" customFormat="1" ht="26" customHeight="1" spans="1:10">
      <c r="A77" s="18">
        <v>75</v>
      </c>
      <c r="B77" s="30" t="s">
        <v>299</v>
      </c>
      <c r="C77" s="30" t="s">
        <v>357</v>
      </c>
      <c r="D77" s="30" t="s">
        <v>358</v>
      </c>
      <c r="E77" s="30" t="s">
        <v>359</v>
      </c>
      <c r="F77" s="18">
        <v>136</v>
      </c>
      <c r="G77" s="18">
        <f t="shared" si="2"/>
        <v>68000</v>
      </c>
      <c r="H77" s="30" t="s">
        <v>357</v>
      </c>
      <c r="I77" s="37" t="s">
        <v>327</v>
      </c>
      <c r="J77" s="27" t="s">
        <v>360</v>
      </c>
    </row>
    <row r="78" s="3" customFormat="1" ht="26" customHeight="1" spans="1:10">
      <c r="A78" s="18">
        <v>76</v>
      </c>
      <c r="B78" s="30" t="s">
        <v>299</v>
      </c>
      <c r="C78" s="30" t="s">
        <v>361</v>
      </c>
      <c r="D78" s="30" t="s">
        <v>362</v>
      </c>
      <c r="E78" s="30" t="s">
        <v>363</v>
      </c>
      <c r="F78" s="18">
        <v>89</v>
      </c>
      <c r="G78" s="18">
        <f t="shared" si="2"/>
        <v>44500</v>
      </c>
      <c r="H78" s="30" t="s">
        <v>361</v>
      </c>
      <c r="I78" s="37" t="s">
        <v>364</v>
      </c>
      <c r="J78" s="27" t="s">
        <v>365</v>
      </c>
    </row>
    <row r="79" s="3" customFormat="1" ht="26" customHeight="1" spans="1:10">
      <c r="A79" s="18">
        <v>77</v>
      </c>
      <c r="B79" s="30" t="s">
        <v>299</v>
      </c>
      <c r="C79" s="30" t="s">
        <v>366</v>
      </c>
      <c r="D79" s="30" t="s">
        <v>367</v>
      </c>
      <c r="E79" s="30" t="s">
        <v>368</v>
      </c>
      <c r="F79" s="18">
        <v>7</v>
      </c>
      <c r="G79" s="18">
        <f t="shared" si="2"/>
        <v>3500</v>
      </c>
      <c r="H79" s="30" t="s">
        <v>369</v>
      </c>
      <c r="I79" s="37" t="s">
        <v>370</v>
      </c>
      <c r="J79" s="27" t="s">
        <v>371</v>
      </c>
    </row>
    <row r="80" s="3" customFormat="1" ht="26" customHeight="1" spans="1:10">
      <c r="A80" s="18">
        <v>78</v>
      </c>
      <c r="B80" s="30" t="s">
        <v>299</v>
      </c>
      <c r="C80" s="30" t="s">
        <v>372</v>
      </c>
      <c r="D80" s="30" t="s">
        <v>373</v>
      </c>
      <c r="E80" s="30" t="s">
        <v>19</v>
      </c>
      <c r="F80" s="18">
        <v>452</v>
      </c>
      <c r="G80" s="18">
        <v>100000</v>
      </c>
      <c r="H80" s="30" t="s">
        <v>372</v>
      </c>
      <c r="I80" s="37" t="s">
        <v>374</v>
      </c>
      <c r="J80" s="27" t="s">
        <v>375</v>
      </c>
    </row>
    <row r="81" s="3" customFormat="1" ht="26" customHeight="1" spans="1:10">
      <c r="A81" s="18">
        <v>79</v>
      </c>
      <c r="B81" s="30" t="s">
        <v>299</v>
      </c>
      <c r="C81" s="30" t="s">
        <v>376</v>
      </c>
      <c r="D81" s="30" t="s">
        <v>377</v>
      </c>
      <c r="E81" s="30" t="s">
        <v>378</v>
      </c>
      <c r="F81" s="18">
        <v>4</v>
      </c>
      <c r="G81" s="18">
        <f t="shared" ref="G81:G87" si="3">F81*500</f>
        <v>2000</v>
      </c>
      <c r="H81" s="30" t="s">
        <v>376</v>
      </c>
      <c r="I81" s="37" t="s">
        <v>379</v>
      </c>
      <c r="J81" s="27" t="s">
        <v>380</v>
      </c>
    </row>
    <row r="82" s="3" customFormat="1" ht="26" customHeight="1" spans="1:10">
      <c r="A82" s="18">
        <v>80</v>
      </c>
      <c r="B82" s="30" t="s">
        <v>299</v>
      </c>
      <c r="C82" s="30" t="s">
        <v>381</v>
      </c>
      <c r="D82" s="30" t="s">
        <v>382</v>
      </c>
      <c r="E82" s="30" t="s">
        <v>383</v>
      </c>
      <c r="F82" s="18">
        <v>1</v>
      </c>
      <c r="G82" s="18">
        <f t="shared" si="3"/>
        <v>500</v>
      </c>
      <c r="H82" s="30" t="s">
        <v>381</v>
      </c>
      <c r="I82" s="37" t="s">
        <v>384</v>
      </c>
      <c r="J82" s="27" t="s">
        <v>385</v>
      </c>
    </row>
    <row r="83" s="3" customFormat="1" ht="26" customHeight="1" spans="1:10">
      <c r="A83" s="18">
        <v>81</v>
      </c>
      <c r="B83" s="30" t="s">
        <v>299</v>
      </c>
      <c r="C83" s="30" t="s">
        <v>386</v>
      </c>
      <c r="D83" s="30" t="s">
        <v>387</v>
      </c>
      <c r="E83" s="30" t="s">
        <v>388</v>
      </c>
      <c r="F83" s="18">
        <v>90</v>
      </c>
      <c r="G83" s="18">
        <f t="shared" si="3"/>
        <v>45000</v>
      </c>
      <c r="H83" s="30" t="s">
        <v>386</v>
      </c>
      <c r="I83" s="37" t="s">
        <v>389</v>
      </c>
      <c r="J83" s="27" t="s">
        <v>390</v>
      </c>
    </row>
    <row r="84" s="3" customFormat="1" ht="26" customHeight="1" spans="1:10">
      <c r="A84" s="18">
        <v>82</v>
      </c>
      <c r="B84" s="30" t="s">
        <v>299</v>
      </c>
      <c r="C84" s="30" t="s">
        <v>391</v>
      </c>
      <c r="D84" s="30" t="s">
        <v>392</v>
      </c>
      <c r="E84" s="30" t="s">
        <v>393</v>
      </c>
      <c r="F84" s="18">
        <v>22</v>
      </c>
      <c r="G84" s="18">
        <f t="shared" si="3"/>
        <v>11000</v>
      </c>
      <c r="H84" s="30" t="s">
        <v>391</v>
      </c>
      <c r="I84" s="37" t="s">
        <v>394</v>
      </c>
      <c r="J84" s="27" t="s">
        <v>395</v>
      </c>
    </row>
    <row r="85" s="3" customFormat="1" ht="26" customHeight="1" spans="1:10">
      <c r="A85" s="18">
        <v>83</v>
      </c>
      <c r="B85" s="30" t="s">
        <v>299</v>
      </c>
      <c r="C85" s="30" t="s">
        <v>396</v>
      </c>
      <c r="D85" s="30" t="s">
        <v>397</v>
      </c>
      <c r="E85" s="30" t="s">
        <v>398</v>
      </c>
      <c r="F85" s="18">
        <v>8</v>
      </c>
      <c r="G85" s="18">
        <f t="shared" si="3"/>
        <v>4000</v>
      </c>
      <c r="H85" s="18" t="s">
        <v>396</v>
      </c>
      <c r="I85" s="22" t="s">
        <v>384</v>
      </c>
      <c r="J85" s="27" t="s">
        <v>399</v>
      </c>
    </row>
    <row r="86" s="3" customFormat="1" ht="26" customHeight="1" spans="1:10">
      <c r="A86" s="18">
        <v>84</v>
      </c>
      <c r="B86" s="30" t="s">
        <v>299</v>
      </c>
      <c r="C86" s="30" t="s">
        <v>400</v>
      </c>
      <c r="D86" s="30" t="s">
        <v>401</v>
      </c>
      <c r="E86" s="6" t="s">
        <v>402</v>
      </c>
      <c r="F86" s="18">
        <v>18</v>
      </c>
      <c r="G86" s="18">
        <f t="shared" si="3"/>
        <v>9000</v>
      </c>
      <c r="H86" s="30" t="s">
        <v>400</v>
      </c>
      <c r="I86" s="37" t="s">
        <v>341</v>
      </c>
      <c r="J86" s="27" t="s">
        <v>403</v>
      </c>
    </row>
    <row r="87" s="3" customFormat="1" ht="26" customHeight="1" spans="1:10">
      <c r="A87" s="18">
        <v>85</v>
      </c>
      <c r="B87" s="30" t="s">
        <v>299</v>
      </c>
      <c r="C87" s="30" t="s">
        <v>404</v>
      </c>
      <c r="D87" s="30" t="s">
        <v>405</v>
      </c>
      <c r="E87" s="30" t="s">
        <v>406</v>
      </c>
      <c r="F87" s="18">
        <v>145</v>
      </c>
      <c r="G87" s="18">
        <f t="shared" si="3"/>
        <v>72500</v>
      </c>
      <c r="H87" s="30" t="s">
        <v>404</v>
      </c>
      <c r="I87" s="37" t="s">
        <v>407</v>
      </c>
      <c r="J87" s="27" t="s">
        <v>408</v>
      </c>
    </row>
    <row r="88" s="3" customFormat="1" ht="26" customHeight="1" spans="1:10">
      <c r="A88" s="18">
        <v>86</v>
      </c>
      <c r="B88" s="30" t="s">
        <v>299</v>
      </c>
      <c r="C88" s="30" t="s">
        <v>409</v>
      </c>
      <c r="D88" s="30" t="s">
        <v>410</v>
      </c>
      <c r="E88" s="30" t="s">
        <v>411</v>
      </c>
      <c r="F88" s="18">
        <v>264</v>
      </c>
      <c r="G88" s="18">
        <v>100000</v>
      </c>
      <c r="H88" s="30" t="s">
        <v>409</v>
      </c>
      <c r="I88" s="37" t="s">
        <v>412</v>
      </c>
      <c r="J88" s="27" t="s">
        <v>413</v>
      </c>
    </row>
    <row r="89" s="3" customFormat="1" ht="26" customHeight="1" spans="1:10">
      <c r="A89" s="18">
        <v>87</v>
      </c>
      <c r="B89" s="19" t="s">
        <v>414</v>
      </c>
      <c r="C89" s="19" t="s">
        <v>415</v>
      </c>
      <c r="D89" s="19" t="s">
        <v>416</v>
      </c>
      <c r="E89" s="18" t="s">
        <v>417</v>
      </c>
      <c r="F89" s="24">
        <v>38</v>
      </c>
      <c r="G89" s="18">
        <v>19000</v>
      </c>
      <c r="H89" s="18" t="s">
        <v>415</v>
      </c>
      <c r="I89" s="37" t="s">
        <v>418</v>
      </c>
      <c r="J89" s="27" t="s">
        <v>419</v>
      </c>
    </row>
    <row r="90" s="3" customFormat="1" ht="26" customHeight="1" spans="1:10">
      <c r="A90" s="18">
        <v>88</v>
      </c>
      <c r="B90" s="19" t="s">
        <v>414</v>
      </c>
      <c r="C90" s="19" t="s">
        <v>420</v>
      </c>
      <c r="D90" s="19" t="s">
        <v>421</v>
      </c>
      <c r="E90" s="18" t="s">
        <v>422</v>
      </c>
      <c r="F90" s="24">
        <v>160</v>
      </c>
      <c r="G90" s="18">
        <v>80000</v>
      </c>
      <c r="H90" s="18" t="s">
        <v>420</v>
      </c>
      <c r="I90" s="37" t="s">
        <v>423</v>
      </c>
      <c r="J90" s="27" t="s">
        <v>424</v>
      </c>
    </row>
    <row r="91" s="3" customFormat="1" ht="26" customHeight="1" spans="1:10">
      <c r="A91" s="18">
        <v>89</v>
      </c>
      <c r="B91" s="19" t="s">
        <v>414</v>
      </c>
      <c r="C91" s="19" t="s">
        <v>425</v>
      </c>
      <c r="D91" s="19" t="s">
        <v>426</v>
      </c>
      <c r="E91" s="18" t="s">
        <v>427</v>
      </c>
      <c r="F91" s="24">
        <v>2</v>
      </c>
      <c r="G91" s="18">
        <v>1000</v>
      </c>
      <c r="H91" s="18" t="s">
        <v>425</v>
      </c>
      <c r="I91" s="37" t="s">
        <v>428</v>
      </c>
      <c r="J91" s="27" t="s">
        <v>429</v>
      </c>
    </row>
    <row r="92" s="3" customFormat="1" ht="26" customHeight="1" spans="1:10">
      <c r="A92" s="18">
        <v>90</v>
      </c>
      <c r="B92" s="19" t="s">
        <v>414</v>
      </c>
      <c r="C92" s="19" t="s">
        <v>430</v>
      </c>
      <c r="D92" s="19" t="s">
        <v>431</v>
      </c>
      <c r="E92" s="18" t="s">
        <v>432</v>
      </c>
      <c r="F92" s="24">
        <v>9</v>
      </c>
      <c r="G92" s="18">
        <v>4500</v>
      </c>
      <c r="H92" s="19" t="s">
        <v>430</v>
      </c>
      <c r="I92" s="37" t="s">
        <v>433</v>
      </c>
      <c r="J92" s="27" t="s">
        <v>434</v>
      </c>
    </row>
    <row r="93" s="3" customFormat="1" ht="26" customHeight="1" spans="1:10">
      <c r="A93" s="18">
        <v>91</v>
      </c>
      <c r="B93" s="19" t="s">
        <v>414</v>
      </c>
      <c r="C93" s="19" t="s">
        <v>435</v>
      </c>
      <c r="D93" s="19" t="s">
        <v>436</v>
      </c>
      <c r="E93" s="18" t="s">
        <v>437</v>
      </c>
      <c r="F93" s="24">
        <v>76</v>
      </c>
      <c r="G93" s="18">
        <v>38000</v>
      </c>
      <c r="H93" s="18" t="s">
        <v>435</v>
      </c>
      <c r="I93" s="37" t="s">
        <v>438</v>
      </c>
      <c r="J93" s="27" t="s">
        <v>439</v>
      </c>
    </row>
    <row r="94" s="3" customFormat="1" ht="26" customHeight="1" spans="1:10">
      <c r="A94" s="18">
        <v>92</v>
      </c>
      <c r="B94" s="19" t="s">
        <v>414</v>
      </c>
      <c r="C94" s="19" t="s">
        <v>440</v>
      </c>
      <c r="D94" s="19" t="s">
        <v>441</v>
      </c>
      <c r="E94" s="18" t="s">
        <v>442</v>
      </c>
      <c r="F94" s="24">
        <v>16</v>
      </c>
      <c r="G94" s="18">
        <v>8000</v>
      </c>
      <c r="H94" s="18" t="s">
        <v>440</v>
      </c>
      <c r="I94" s="37" t="s">
        <v>443</v>
      </c>
      <c r="J94" s="27" t="s">
        <v>444</v>
      </c>
    </row>
    <row r="95" s="3" customFormat="1" ht="26" customHeight="1" spans="1:10">
      <c r="A95" s="18">
        <v>93</v>
      </c>
      <c r="B95" s="19" t="s">
        <v>414</v>
      </c>
      <c r="C95" s="19" t="s">
        <v>445</v>
      </c>
      <c r="D95" s="19" t="s">
        <v>446</v>
      </c>
      <c r="E95" s="18" t="s">
        <v>447</v>
      </c>
      <c r="F95" s="24">
        <v>16</v>
      </c>
      <c r="G95" s="18">
        <v>8000</v>
      </c>
      <c r="H95" s="18" t="s">
        <v>445</v>
      </c>
      <c r="I95" s="37" t="s">
        <v>448</v>
      </c>
      <c r="J95" s="27" t="s">
        <v>449</v>
      </c>
    </row>
    <row r="96" s="3" customFormat="1" ht="26" customHeight="1" spans="1:10">
      <c r="A96" s="18">
        <v>94</v>
      </c>
      <c r="B96" s="19" t="s">
        <v>414</v>
      </c>
      <c r="C96" s="19" t="s">
        <v>450</v>
      </c>
      <c r="D96" s="19" t="s">
        <v>451</v>
      </c>
      <c r="E96" s="18" t="s">
        <v>452</v>
      </c>
      <c r="F96" s="24">
        <v>1</v>
      </c>
      <c r="G96" s="18">
        <v>500</v>
      </c>
      <c r="H96" s="18" t="s">
        <v>450</v>
      </c>
      <c r="I96" s="37" t="s">
        <v>453</v>
      </c>
      <c r="J96" s="27" t="s">
        <v>454</v>
      </c>
    </row>
    <row r="97" s="3" customFormat="1" ht="26" customHeight="1" spans="1:10">
      <c r="A97" s="18">
        <v>95</v>
      </c>
      <c r="B97" s="19" t="s">
        <v>414</v>
      </c>
      <c r="C97" s="19" t="s">
        <v>455</v>
      </c>
      <c r="D97" s="19" t="s">
        <v>456</v>
      </c>
      <c r="E97" s="18" t="s">
        <v>457</v>
      </c>
      <c r="F97" s="24">
        <v>8</v>
      </c>
      <c r="G97" s="18">
        <v>4000</v>
      </c>
      <c r="H97" s="18" t="s">
        <v>455</v>
      </c>
      <c r="I97" s="37" t="s">
        <v>443</v>
      </c>
      <c r="J97" s="27" t="s">
        <v>458</v>
      </c>
    </row>
    <row r="98" s="3" customFormat="1" ht="26" customHeight="1" spans="1:10">
      <c r="A98" s="18">
        <v>96</v>
      </c>
      <c r="B98" s="19" t="s">
        <v>414</v>
      </c>
      <c r="C98" s="19" t="s">
        <v>459</v>
      </c>
      <c r="D98" s="19" t="s">
        <v>460</v>
      </c>
      <c r="E98" s="18" t="s">
        <v>461</v>
      </c>
      <c r="F98" s="24">
        <v>3</v>
      </c>
      <c r="G98" s="18">
        <v>1500</v>
      </c>
      <c r="H98" s="18" t="s">
        <v>459</v>
      </c>
      <c r="I98" s="37" t="s">
        <v>462</v>
      </c>
      <c r="J98" s="27" t="s">
        <v>463</v>
      </c>
    </row>
    <row r="99" s="3" customFormat="1" ht="26" customHeight="1" spans="1:10">
      <c r="A99" s="18">
        <v>97</v>
      </c>
      <c r="B99" s="18" t="s">
        <v>414</v>
      </c>
      <c r="C99" s="18" t="s">
        <v>464</v>
      </c>
      <c r="D99" s="18" t="s">
        <v>465</v>
      </c>
      <c r="E99" s="18" t="s">
        <v>466</v>
      </c>
      <c r="F99" s="22">
        <v>16</v>
      </c>
      <c r="G99" s="18">
        <v>8000</v>
      </c>
      <c r="H99" s="18" t="s">
        <v>464</v>
      </c>
      <c r="I99" s="37" t="s">
        <v>453</v>
      </c>
      <c r="J99" s="27" t="s">
        <v>467</v>
      </c>
    </row>
    <row r="100" s="3" customFormat="1" ht="26" customHeight="1" spans="1:10">
      <c r="A100" s="18">
        <v>98</v>
      </c>
      <c r="B100" s="19" t="s">
        <v>414</v>
      </c>
      <c r="C100" s="19" t="s">
        <v>468</v>
      </c>
      <c r="D100" s="19" t="s">
        <v>469</v>
      </c>
      <c r="E100" s="18" t="s">
        <v>470</v>
      </c>
      <c r="F100" s="24">
        <v>242</v>
      </c>
      <c r="G100" s="18">
        <v>100000</v>
      </c>
      <c r="H100" s="18" t="s">
        <v>471</v>
      </c>
      <c r="I100" s="37" t="s">
        <v>462</v>
      </c>
      <c r="J100" s="27" t="s">
        <v>472</v>
      </c>
    </row>
    <row r="101" s="3" customFormat="1" ht="26" customHeight="1" spans="1:10">
      <c r="A101" s="18">
        <v>99</v>
      </c>
      <c r="B101" s="19" t="s">
        <v>414</v>
      </c>
      <c r="C101" s="19" t="s">
        <v>473</v>
      </c>
      <c r="D101" s="19" t="s">
        <v>474</v>
      </c>
      <c r="E101" s="18" t="s">
        <v>475</v>
      </c>
      <c r="F101" s="24">
        <v>2</v>
      </c>
      <c r="G101" s="18">
        <v>1000</v>
      </c>
      <c r="H101" s="18" t="s">
        <v>473</v>
      </c>
      <c r="I101" s="37" t="s">
        <v>476</v>
      </c>
      <c r="J101" s="27" t="s">
        <v>477</v>
      </c>
    </row>
    <row r="102" s="4" customFormat="1" ht="26" customHeight="1" spans="1:10">
      <c r="A102" s="18">
        <v>100</v>
      </c>
      <c r="B102" s="18" t="s">
        <v>414</v>
      </c>
      <c r="C102" s="18" t="s">
        <v>478</v>
      </c>
      <c r="D102" s="18" t="s">
        <v>479</v>
      </c>
      <c r="E102" s="18" t="s">
        <v>480</v>
      </c>
      <c r="F102" s="22">
        <v>16</v>
      </c>
      <c r="G102" s="18">
        <v>8000</v>
      </c>
      <c r="H102" s="18" t="s">
        <v>478</v>
      </c>
      <c r="I102" s="37" t="s">
        <v>428</v>
      </c>
      <c r="J102" s="27" t="s">
        <v>481</v>
      </c>
    </row>
    <row r="103" s="3" customFormat="1" ht="41" customHeight="1" spans="1:10">
      <c r="A103" s="18">
        <v>101</v>
      </c>
      <c r="B103" s="19" t="s">
        <v>482</v>
      </c>
      <c r="C103" s="31" t="s">
        <v>483</v>
      </c>
      <c r="D103" s="25" t="s">
        <v>484</v>
      </c>
      <c r="E103" s="25" t="s">
        <v>485</v>
      </c>
      <c r="F103" s="25">
        <v>382</v>
      </c>
      <c r="G103" s="25">
        <v>100000</v>
      </c>
      <c r="H103" s="25" t="s">
        <v>483</v>
      </c>
      <c r="I103" s="29" t="s">
        <v>364</v>
      </c>
      <c r="J103" s="27" t="s">
        <v>486</v>
      </c>
    </row>
    <row r="104" s="3" customFormat="1" ht="26" customHeight="1" spans="1:10">
      <c r="A104" s="18">
        <v>102</v>
      </c>
      <c r="B104" s="19" t="s">
        <v>482</v>
      </c>
      <c r="C104" s="19" t="s">
        <v>487</v>
      </c>
      <c r="D104" s="25" t="s">
        <v>488</v>
      </c>
      <c r="E104" s="25" t="s">
        <v>489</v>
      </c>
      <c r="F104" s="25">
        <v>25</v>
      </c>
      <c r="G104" s="25">
        <v>12500</v>
      </c>
      <c r="H104" s="25" t="s">
        <v>487</v>
      </c>
      <c r="I104" s="29" t="s">
        <v>490</v>
      </c>
      <c r="J104" s="27" t="s">
        <v>491</v>
      </c>
    </row>
    <row r="105" s="3" customFormat="1" ht="26" customHeight="1" spans="1:10">
      <c r="A105" s="18">
        <v>103</v>
      </c>
      <c r="B105" s="19" t="s">
        <v>482</v>
      </c>
      <c r="C105" s="19" t="s">
        <v>492</v>
      </c>
      <c r="D105" s="25" t="s">
        <v>493</v>
      </c>
      <c r="E105" s="25" t="s">
        <v>494</v>
      </c>
      <c r="F105" s="25">
        <v>11</v>
      </c>
      <c r="G105" s="25">
        <v>5500</v>
      </c>
      <c r="H105" s="25" t="s">
        <v>492</v>
      </c>
      <c r="I105" s="29" t="s">
        <v>495</v>
      </c>
      <c r="J105" s="27" t="s">
        <v>496</v>
      </c>
    </row>
    <row r="106" s="3" customFormat="1" ht="26" customHeight="1" spans="1:10">
      <c r="A106" s="18">
        <v>104</v>
      </c>
      <c r="B106" s="19" t="s">
        <v>482</v>
      </c>
      <c r="C106" s="19" t="s">
        <v>497</v>
      </c>
      <c r="D106" s="25" t="s">
        <v>498</v>
      </c>
      <c r="E106" s="25" t="s">
        <v>499</v>
      </c>
      <c r="F106" s="25">
        <v>63</v>
      </c>
      <c r="G106" s="25">
        <v>31500</v>
      </c>
      <c r="H106" s="32" t="s">
        <v>500</v>
      </c>
      <c r="I106" s="29" t="s">
        <v>93</v>
      </c>
      <c r="J106" s="27" t="s">
        <v>501</v>
      </c>
    </row>
    <row r="107" s="3" customFormat="1" ht="26" customHeight="1" spans="1:10">
      <c r="A107" s="18">
        <v>105</v>
      </c>
      <c r="B107" s="19" t="s">
        <v>482</v>
      </c>
      <c r="C107" s="19" t="s">
        <v>502</v>
      </c>
      <c r="D107" s="25" t="s">
        <v>503</v>
      </c>
      <c r="E107" s="25" t="s">
        <v>504</v>
      </c>
      <c r="F107" s="25">
        <v>92</v>
      </c>
      <c r="G107" s="25">
        <f>F107*500</f>
        <v>46000</v>
      </c>
      <c r="H107" s="25" t="s">
        <v>502</v>
      </c>
      <c r="I107" s="29" t="s">
        <v>505</v>
      </c>
      <c r="J107" s="27" t="s">
        <v>506</v>
      </c>
    </row>
    <row r="108" s="3" customFormat="1" ht="26" customHeight="1" spans="1:10">
      <c r="A108" s="18">
        <v>106</v>
      </c>
      <c r="B108" s="19" t="s">
        <v>482</v>
      </c>
      <c r="C108" s="19" t="s">
        <v>507</v>
      </c>
      <c r="D108" s="25" t="s">
        <v>508</v>
      </c>
      <c r="E108" s="25" t="s">
        <v>509</v>
      </c>
      <c r="F108" s="25">
        <v>27</v>
      </c>
      <c r="G108" s="25">
        <v>13500</v>
      </c>
      <c r="H108" s="25" t="s">
        <v>507</v>
      </c>
      <c r="I108" s="29" t="s">
        <v>510</v>
      </c>
      <c r="J108" s="27" t="s">
        <v>511</v>
      </c>
    </row>
    <row r="109" s="3" customFormat="1" ht="26" customHeight="1" spans="1:10">
      <c r="A109" s="18">
        <v>107</v>
      </c>
      <c r="B109" s="19" t="s">
        <v>482</v>
      </c>
      <c r="C109" s="19" t="s">
        <v>512</v>
      </c>
      <c r="D109" s="25" t="s">
        <v>513</v>
      </c>
      <c r="E109" s="25" t="s">
        <v>514</v>
      </c>
      <c r="F109" s="25">
        <v>6</v>
      </c>
      <c r="G109" s="25">
        <v>3000</v>
      </c>
      <c r="H109" s="33" t="s">
        <v>512</v>
      </c>
      <c r="I109" s="38" t="s">
        <v>515</v>
      </c>
      <c r="J109" s="27" t="s">
        <v>516</v>
      </c>
    </row>
    <row r="110" s="3" customFormat="1" ht="26" customHeight="1" spans="1:10">
      <c r="A110" s="18">
        <v>108</v>
      </c>
      <c r="B110" s="19" t="s">
        <v>482</v>
      </c>
      <c r="C110" s="19" t="s">
        <v>517</v>
      </c>
      <c r="D110" s="25" t="s">
        <v>518</v>
      </c>
      <c r="E110" s="25" t="s">
        <v>519</v>
      </c>
      <c r="F110" s="25">
        <v>14</v>
      </c>
      <c r="G110" s="29">
        <v>7000</v>
      </c>
      <c r="H110" s="32" t="s">
        <v>517</v>
      </c>
      <c r="I110" s="39" t="s">
        <v>515</v>
      </c>
      <c r="J110" s="27" t="s">
        <v>520</v>
      </c>
    </row>
    <row r="111" s="3" customFormat="1" ht="26" customHeight="1" spans="1:10">
      <c r="A111" s="18">
        <v>109</v>
      </c>
      <c r="B111" s="19" t="s">
        <v>482</v>
      </c>
      <c r="C111" s="19" t="s">
        <v>521</v>
      </c>
      <c r="D111" s="25" t="s">
        <v>522</v>
      </c>
      <c r="E111" s="25" t="s">
        <v>523</v>
      </c>
      <c r="F111" s="25">
        <v>5</v>
      </c>
      <c r="G111" s="25">
        <v>2500</v>
      </c>
      <c r="H111" s="34" t="s">
        <v>521</v>
      </c>
      <c r="I111" s="39" t="s">
        <v>515</v>
      </c>
      <c r="J111" s="27" t="s">
        <v>524</v>
      </c>
    </row>
    <row r="112" s="3" customFormat="1" ht="26" customHeight="1" spans="1:10">
      <c r="A112" s="18">
        <v>110</v>
      </c>
      <c r="B112" s="19" t="s">
        <v>482</v>
      </c>
      <c r="C112" s="19" t="s">
        <v>525</v>
      </c>
      <c r="D112" s="25" t="s">
        <v>526</v>
      </c>
      <c r="E112" s="25" t="s">
        <v>527</v>
      </c>
      <c r="F112" s="25">
        <v>4</v>
      </c>
      <c r="G112" s="25">
        <v>2000</v>
      </c>
      <c r="H112" s="25" t="s">
        <v>525</v>
      </c>
      <c r="I112" s="29" t="s">
        <v>528</v>
      </c>
      <c r="J112" s="27" t="s">
        <v>529</v>
      </c>
    </row>
    <row r="113" s="3" customFormat="1" ht="26" customHeight="1" spans="1:10">
      <c r="A113" s="18">
        <v>111</v>
      </c>
      <c r="B113" s="19" t="s">
        <v>482</v>
      </c>
      <c r="C113" s="19" t="s">
        <v>530</v>
      </c>
      <c r="D113" s="25" t="s">
        <v>531</v>
      </c>
      <c r="E113" s="25" t="s">
        <v>532</v>
      </c>
      <c r="F113" s="25">
        <v>125</v>
      </c>
      <c r="G113" s="25">
        <v>62500</v>
      </c>
      <c r="H113" s="25" t="s">
        <v>530</v>
      </c>
      <c r="I113" s="29" t="s">
        <v>533</v>
      </c>
      <c r="J113" s="27" t="s">
        <v>534</v>
      </c>
    </row>
    <row r="114" s="3" customFormat="1" ht="26" customHeight="1" spans="1:10">
      <c r="A114" s="18">
        <v>112</v>
      </c>
      <c r="B114" s="19" t="s">
        <v>482</v>
      </c>
      <c r="C114" s="19" t="s">
        <v>535</v>
      </c>
      <c r="D114" s="25" t="s">
        <v>536</v>
      </c>
      <c r="E114" s="25" t="s">
        <v>537</v>
      </c>
      <c r="F114" s="25">
        <v>8</v>
      </c>
      <c r="G114" s="25">
        <v>4000</v>
      </c>
      <c r="H114" s="25" t="s">
        <v>535</v>
      </c>
      <c r="I114" s="29" t="s">
        <v>528</v>
      </c>
      <c r="J114" s="27" t="s">
        <v>534</v>
      </c>
    </row>
    <row r="115" s="3" customFormat="1" ht="26" customHeight="1" spans="1:10">
      <c r="A115" s="18">
        <v>113</v>
      </c>
      <c r="B115" s="19" t="s">
        <v>482</v>
      </c>
      <c r="C115" s="19" t="s">
        <v>538</v>
      </c>
      <c r="D115" s="25" t="s">
        <v>539</v>
      </c>
      <c r="E115" s="25" t="s">
        <v>540</v>
      </c>
      <c r="F115" s="25">
        <v>72</v>
      </c>
      <c r="G115" s="25">
        <v>36000</v>
      </c>
      <c r="H115" s="25" t="s">
        <v>538</v>
      </c>
      <c r="I115" s="29" t="s">
        <v>541</v>
      </c>
      <c r="J115" s="27" t="s">
        <v>542</v>
      </c>
    </row>
    <row r="116" s="3" customFormat="1" ht="26" customHeight="1" spans="1:10">
      <c r="A116" s="18">
        <v>114</v>
      </c>
      <c r="B116" s="19" t="s">
        <v>482</v>
      </c>
      <c r="C116" s="19" t="s">
        <v>543</v>
      </c>
      <c r="D116" s="25" t="s">
        <v>544</v>
      </c>
      <c r="E116" s="25" t="s">
        <v>545</v>
      </c>
      <c r="F116" s="25">
        <v>20</v>
      </c>
      <c r="G116" s="25">
        <f>F116*500</f>
        <v>10000</v>
      </c>
      <c r="H116" s="25" t="s">
        <v>543</v>
      </c>
      <c r="I116" s="38" t="s">
        <v>546</v>
      </c>
      <c r="J116" s="27" t="s">
        <v>547</v>
      </c>
    </row>
    <row r="117" s="5" customFormat="1" ht="26" customHeight="1" spans="1:10">
      <c r="A117" s="18">
        <v>115</v>
      </c>
      <c r="B117" s="19" t="s">
        <v>482</v>
      </c>
      <c r="C117" s="35" t="s">
        <v>548</v>
      </c>
      <c r="D117" s="25" t="s">
        <v>549</v>
      </c>
      <c r="E117" s="25" t="s">
        <v>550</v>
      </c>
      <c r="F117" s="25">
        <v>9</v>
      </c>
      <c r="G117" s="25">
        <v>4500</v>
      </c>
      <c r="H117" s="29" t="s">
        <v>548</v>
      </c>
      <c r="I117" s="39" t="s">
        <v>490</v>
      </c>
      <c r="J117" s="27" t="s">
        <v>551</v>
      </c>
    </row>
    <row r="118" s="3" customFormat="1" ht="26" customHeight="1" spans="1:10">
      <c r="A118" s="18">
        <v>116</v>
      </c>
      <c r="B118" s="36" t="s">
        <v>552</v>
      </c>
      <c r="C118" s="36" t="s">
        <v>553</v>
      </c>
      <c r="D118" s="36" t="s">
        <v>554</v>
      </c>
      <c r="E118" s="30" t="s">
        <v>555</v>
      </c>
      <c r="F118" s="36">
        <v>8</v>
      </c>
      <c r="G118" s="30">
        <f>F118*500</f>
        <v>4000</v>
      </c>
      <c r="H118" s="30" t="s">
        <v>556</v>
      </c>
      <c r="I118" s="37" t="s">
        <v>556</v>
      </c>
      <c r="J118" s="27" t="s">
        <v>557</v>
      </c>
    </row>
    <row r="119" s="3" customFormat="1" ht="26" customHeight="1" spans="1:10">
      <c r="A119" s="18">
        <v>117</v>
      </c>
      <c r="B119" s="36" t="s">
        <v>552</v>
      </c>
      <c r="C119" s="36" t="s">
        <v>558</v>
      </c>
      <c r="D119" s="36" t="s">
        <v>559</v>
      </c>
      <c r="E119" s="30" t="s">
        <v>560</v>
      </c>
      <c r="F119" s="36">
        <v>6</v>
      </c>
      <c r="G119" s="30">
        <f>F119*500</f>
        <v>3000</v>
      </c>
      <c r="H119" s="30" t="s">
        <v>561</v>
      </c>
      <c r="I119" s="37" t="s">
        <v>561</v>
      </c>
      <c r="J119" s="27" t="s">
        <v>562</v>
      </c>
    </row>
    <row r="120" s="3" customFormat="1" ht="26" customHeight="1" spans="1:10">
      <c r="A120" s="18">
        <v>118</v>
      </c>
      <c r="B120" s="36" t="s">
        <v>552</v>
      </c>
      <c r="C120" s="36" t="s">
        <v>563</v>
      </c>
      <c r="D120" s="36" t="s">
        <v>564</v>
      </c>
      <c r="E120" s="30" t="s">
        <v>565</v>
      </c>
      <c r="F120" s="36">
        <v>4</v>
      </c>
      <c r="G120" s="30">
        <f t="shared" ref="G120:G132" si="4">F120*500</f>
        <v>2000</v>
      </c>
      <c r="H120" s="30" t="s">
        <v>566</v>
      </c>
      <c r="I120" s="37" t="s">
        <v>566</v>
      </c>
      <c r="J120" s="27" t="s">
        <v>567</v>
      </c>
    </row>
    <row r="121" s="3" customFormat="1" ht="26" customHeight="1" spans="1:10">
      <c r="A121" s="18">
        <v>119</v>
      </c>
      <c r="B121" s="36" t="s">
        <v>552</v>
      </c>
      <c r="C121" s="36" t="s">
        <v>568</v>
      </c>
      <c r="D121" s="36" t="s">
        <v>569</v>
      </c>
      <c r="E121" s="30" t="s">
        <v>570</v>
      </c>
      <c r="F121" s="36">
        <v>73</v>
      </c>
      <c r="G121" s="30">
        <f t="shared" si="4"/>
        <v>36500</v>
      </c>
      <c r="H121" s="30" t="s">
        <v>571</v>
      </c>
      <c r="I121" s="37" t="s">
        <v>571</v>
      </c>
      <c r="J121" s="27" t="s">
        <v>572</v>
      </c>
    </row>
    <row r="122" s="3" customFormat="1" ht="26" customHeight="1" spans="1:10">
      <c r="A122" s="18">
        <v>120</v>
      </c>
      <c r="B122" s="36" t="s">
        <v>552</v>
      </c>
      <c r="C122" s="36" t="s">
        <v>573</v>
      </c>
      <c r="D122" s="36" t="s">
        <v>574</v>
      </c>
      <c r="E122" s="30" t="s">
        <v>575</v>
      </c>
      <c r="F122" s="36">
        <v>145</v>
      </c>
      <c r="G122" s="30">
        <f t="shared" si="4"/>
        <v>72500</v>
      </c>
      <c r="H122" s="30" t="s">
        <v>556</v>
      </c>
      <c r="I122" s="37" t="s">
        <v>556</v>
      </c>
      <c r="J122" s="27" t="s">
        <v>576</v>
      </c>
    </row>
    <row r="123" s="3" customFormat="1" ht="26" customHeight="1" spans="1:10">
      <c r="A123" s="18">
        <v>121</v>
      </c>
      <c r="B123" s="36" t="s">
        <v>552</v>
      </c>
      <c r="C123" s="36" t="s">
        <v>577</v>
      </c>
      <c r="D123" s="36" t="s">
        <v>578</v>
      </c>
      <c r="E123" s="30" t="s">
        <v>579</v>
      </c>
      <c r="F123" s="36">
        <v>19</v>
      </c>
      <c r="G123" s="30">
        <f t="shared" si="4"/>
        <v>9500</v>
      </c>
      <c r="H123" s="30" t="s">
        <v>580</v>
      </c>
      <c r="I123" s="37" t="s">
        <v>580</v>
      </c>
      <c r="J123" s="27" t="s">
        <v>581</v>
      </c>
    </row>
    <row r="124" s="3" customFormat="1" ht="26" customHeight="1" spans="1:10">
      <c r="A124" s="18">
        <v>122</v>
      </c>
      <c r="B124" s="36" t="s">
        <v>552</v>
      </c>
      <c r="C124" s="36" t="s">
        <v>582</v>
      </c>
      <c r="D124" s="36" t="s">
        <v>583</v>
      </c>
      <c r="E124" s="30" t="s">
        <v>584</v>
      </c>
      <c r="F124" s="36">
        <v>184</v>
      </c>
      <c r="G124" s="30">
        <f t="shared" si="4"/>
        <v>92000</v>
      </c>
      <c r="H124" s="30" t="s">
        <v>585</v>
      </c>
      <c r="I124" s="37" t="s">
        <v>585</v>
      </c>
      <c r="J124" s="27" t="s">
        <v>586</v>
      </c>
    </row>
    <row r="125" s="3" customFormat="1" ht="26" customHeight="1" spans="1:10">
      <c r="A125" s="18">
        <v>123</v>
      </c>
      <c r="B125" s="36" t="s">
        <v>552</v>
      </c>
      <c r="C125" s="36" t="s">
        <v>587</v>
      </c>
      <c r="D125" s="36" t="s">
        <v>588</v>
      </c>
      <c r="E125" s="30" t="s">
        <v>589</v>
      </c>
      <c r="F125" s="36">
        <v>16</v>
      </c>
      <c r="G125" s="30">
        <f t="shared" si="4"/>
        <v>8000</v>
      </c>
      <c r="H125" s="30" t="s">
        <v>590</v>
      </c>
      <c r="I125" s="37" t="s">
        <v>590</v>
      </c>
      <c r="J125" s="27" t="s">
        <v>591</v>
      </c>
    </row>
    <row r="126" s="3" customFormat="1" ht="26" customHeight="1" spans="1:10">
      <c r="A126" s="18">
        <v>124</v>
      </c>
      <c r="B126" s="36" t="s">
        <v>552</v>
      </c>
      <c r="C126" s="36" t="s">
        <v>592</v>
      </c>
      <c r="D126" s="36" t="s">
        <v>593</v>
      </c>
      <c r="E126" s="30" t="s">
        <v>594</v>
      </c>
      <c r="F126" s="36">
        <v>42</v>
      </c>
      <c r="G126" s="30">
        <f t="shared" si="4"/>
        <v>21000</v>
      </c>
      <c r="H126" s="30" t="s">
        <v>595</v>
      </c>
      <c r="I126" s="37" t="s">
        <v>595</v>
      </c>
      <c r="J126" s="27" t="s">
        <v>596</v>
      </c>
    </row>
    <row r="127" s="3" customFormat="1" ht="26" customHeight="1" spans="1:10">
      <c r="A127" s="18">
        <v>125</v>
      </c>
      <c r="B127" s="36" t="s">
        <v>552</v>
      </c>
      <c r="C127" s="36" t="s">
        <v>597</v>
      </c>
      <c r="D127" s="36" t="s">
        <v>598</v>
      </c>
      <c r="E127" s="30" t="s">
        <v>599</v>
      </c>
      <c r="F127" s="36">
        <v>10</v>
      </c>
      <c r="G127" s="30">
        <f t="shared" si="4"/>
        <v>5000</v>
      </c>
      <c r="H127" s="30" t="s">
        <v>595</v>
      </c>
      <c r="I127" s="37" t="s">
        <v>595</v>
      </c>
      <c r="J127" s="27" t="s">
        <v>600</v>
      </c>
    </row>
    <row r="128" s="3" customFormat="1" ht="26" customHeight="1" spans="1:10">
      <c r="A128" s="18">
        <v>126</v>
      </c>
      <c r="B128" s="36" t="s">
        <v>552</v>
      </c>
      <c r="C128" s="36" t="s">
        <v>601</v>
      </c>
      <c r="D128" s="36" t="s">
        <v>602</v>
      </c>
      <c r="E128" s="30" t="s">
        <v>603</v>
      </c>
      <c r="F128" s="36">
        <v>17</v>
      </c>
      <c r="G128" s="30">
        <f t="shared" si="4"/>
        <v>8500</v>
      </c>
      <c r="H128" s="30" t="s">
        <v>604</v>
      </c>
      <c r="I128" s="37" t="s">
        <v>604</v>
      </c>
      <c r="J128" s="27" t="s">
        <v>89</v>
      </c>
    </row>
    <row r="129" s="3" customFormat="1" ht="34" customHeight="1" spans="1:10">
      <c r="A129" s="18">
        <v>127</v>
      </c>
      <c r="B129" s="36" t="s">
        <v>552</v>
      </c>
      <c r="C129" s="36" t="s">
        <v>605</v>
      </c>
      <c r="D129" s="36" t="s">
        <v>606</v>
      </c>
      <c r="E129" s="30" t="s">
        <v>607</v>
      </c>
      <c r="F129" s="36">
        <v>3</v>
      </c>
      <c r="G129" s="30">
        <f t="shared" si="4"/>
        <v>1500</v>
      </c>
      <c r="H129" s="30" t="s">
        <v>608</v>
      </c>
      <c r="I129" s="37" t="s">
        <v>608</v>
      </c>
      <c r="J129" s="27" t="s">
        <v>609</v>
      </c>
    </row>
    <row r="130" s="3" customFormat="1" ht="26" customHeight="1" spans="1:10">
      <c r="A130" s="18">
        <v>128</v>
      </c>
      <c r="B130" s="36" t="s">
        <v>552</v>
      </c>
      <c r="C130" s="36" t="s">
        <v>610</v>
      </c>
      <c r="D130" s="36" t="s">
        <v>611</v>
      </c>
      <c r="E130" s="30" t="s">
        <v>612</v>
      </c>
      <c r="F130" s="36">
        <v>23</v>
      </c>
      <c r="G130" s="30">
        <f t="shared" si="4"/>
        <v>11500</v>
      </c>
      <c r="H130" s="36" t="s">
        <v>613</v>
      </c>
      <c r="I130" s="46" t="s">
        <v>613</v>
      </c>
      <c r="J130" s="27" t="s">
        <v>614</v>
      </c>
    </row>
    <row r="131" s="3" customFormat="1" ht="26" customHeight="1" spans="1:10">
      <c r="A131" s="18">
        <v>129</v>
      </c>
      <c r="B131" s="36" t="s">
        <v>552</v>
      </c>
      <c r="C131" s="36" t="s">
        <v>615</v>
      </c>
      <c r="D131" s="36" t="s">
        <v>616</v>
      </c>
      <c r="E131" s="30" t="s">
        <v>617</v>
      </c>
      <c r="F131" s="36">
        <v>507</v>
      </c>
      <c r="G131" s="30">
        <v>100000</v>
      </c>
      <c r="H131" s="30" t="s">
        <v>556</v>
      </c>
      <c r="I131" s="37" t="s">
        <v>556</v>
      </c>
      <c r="J131" s="27" t="s">
        <v>618</v>
      </c>
    </row>
    <row r="132" s="3" customFormat="1" ht="26" customHeight="1" spans="1:10">
      <c r="A132" s="18">
        <v>130</v>
      </c>
      <c r="B132" s="36" t="s">
        <v>552</v>
      </c>
      <c r="C132" s="36" t="s">
        <v>619</v>
      </c>
      <c r="D132" s="36" t="s">
        <v>620</v>
      </c>
      <c r="E132" s="30" t="s">
        <v>621</v>
      </c>
      <c r="F132" s="36">
        <v>47</v>
      </c>
      <c r="G132" s="30">
        <f t="shared" si="4"/>
        <v>23500</v>
      </c>
      <c r="H132" s="30" t="s">
        <v>556</v>
      </c>
      <c r="I132" s="37" t="s">
        <v>556</v>
      </c>
      <c r="J132" s="27" t="s">
        <v>622</v>
      </c>
    </row>
    <row r="133" s="3" customFormat="1" ht="26" customHeight="1" spans="1:10">
      <c r="A133" s="18">
        <v>131</v>
      </c>
      <c r="B133" s="36" t="s">
        <v>552</v>
      </c>
      <c r="C133" s="36" t="s">
        <v>623</v>
      </c>
      <c r="D133" s="36" t="s">
        <v>624</v>
      </c>
      <c r="E133" s="30" t="s">
        <v>625</v>
      </c>
      <c r="F133" s="36">
        <v>507</v>
      </c>
      <c r="G133" s="30">
        <v>100000</v>
      </c>
      <c r="H133" s="30" t="s">
        <v>626</v>
      </c>
      <c r="I133" s="37" t="s">
        <v>626</v>
      </c>
      <c r="J133" s="27" t="s">
        <v>627</v>
      </c>
    </row>
    <row r="134" s="3" customFormat="1" ht="26" customHeight="1" spans="1:10">
      <c r="A134" s="18">
        <v>132</v>
      </c>
      <c r="B134" s="36" t="s">
        <v>552</v>
      </c>
      <c r="C134" s="36" t="s">
        <v>628</v>
      </c>
      <c r="D134" s="36" t="s">
        <v>629</v>
      </c>
      <c r="E134" s="30" t="s">
        <v>630</v>
      </c>
      <c r="F134" s="36">
        <v>13</v>
      </c>
      <c r="G134" s="30">
        <f t="shared" ref="G134:G139" si="5">F134*500</f>
        <v>6500</v>
      </c>
      <c r="H134" s="30" t="s">
        <v>631</v>
      </c>
      <c r="I134" s="37" t="s">
        <v>631</v>
      </c>
      <c r="J134" s="27" t="s">
        <v>632</v>
      </c>
    </row>
    <row r="135" s="3" customFormat="1" ht="26" customHeight="1" spans="1:10">
      <c r="A135" s="18">
        <v>133</v>
      </c>
      <c r="B135" s="36" t="s">
        <v>552</v>
      </c>
      <c r="C135" s="36" t="s">
        <v>633</v>
      </c>
      <c r="D135" s="36" t="s">
        <v>634</v>
      </c>
      <c r="E135" s="30" t="s">
        <v>635</v>
      </c>
      <c r="F135" s="36">
        <v>37</v>
      </c>
      <c r="G135" s="30">
        <f t="shared" si="5"/>
        <v>18500</v>
      </c>
      <c r="H135" s="30" t="s">
        <v>636</v>
      </c>
      <c r="I135" s="37" t="s">
        <v>636</v>
      </c>
      <c r="J135" s="27" t="s">
        <v>637</v>
      </c>
    </row>
    <row r="136" s="3" customFormat="1" ht="26" customHeight="1" spans="1:10">
      <c r="A136" s="18">
        <v>134</v>
      </c>
      <c r="B136" s="36" t="s">
        <v>552</v>
      </c>
      <c r="C136" s="36" t="s">
        <v>638</v>
      </c>
      <c r="D136" s="36" t="s">
        <v>639</v>
      </c>
      <c r="E136" s="30" t="s">
        <v>640</v>
      </c>
      <c r="F136" s="36">
        <v>93</v>
      </c>
      <c r="G136" s="30">
        <f t="shared" si="5"/>
        <v>46500</v>
      </c>
      <c r="H136" s="36" t="s">
        <v>641</v>
      </c>
      <c r="I136" s="46" t="s">
        <v>641</v>
      </c>
      <c r="J136" s="27" t="s">
        <v>642</v>
      </c>
    </row>
    <row r="137" s="3" customFormat="1" ht="30" customHeight="1" spans="1:10">
      <c r="A137" s="18">
        <v>135</v>
      </c>
      <c r="B137" s="36" t="s">
        <v>552</v>
      </c>
      <c r="C137" s="36" t="s">
        <v>643</v>
      </c>
      <c r="D137" s="36" t="s">
        <v>644</v>
      </c>
      <c r="E137" s="30" t="s">
        <v>645</v>
      </c>
      <c r="F137" s="36">
        <v>12</v>
      </c>
      <c r="G137" s="30">
        <f t="shared" si="5"/>
        <v>6000</v>
      </c>
      <c r="H137" s="30" t="s">
        <v>646</v>
      </c>
      <c r="I137" s="37" t="s">
        <v>646</v>
      </c>
      <c r="J137" s="27" t="s">
        <v>647</v>
      </c>
    </row>
    <row r="138" s="3" customFormat="1" ht="35" customHeight="1" spans="1:10">
      <c r="A138" s="18">
        <v>136</v>
      </c>
      <c r="B138" s="36" t="s">
        <v>552</v>
      </c>
      <c r="C138" s="36" t="s">
        <v>648</v>
      </c>
      <c r="D138" s="36" t="s">
        <v>649</v>
      </c>
      <c r="E138" s="40" t="s">
        <v>650</v>
      </c>
      <c r="F138" s="36">
        <v>46</v>
      </c>
      <c r="G138" s="30">
        <f t="shared" si="5"/>
        <v>23000</v>
      </c>
      <c r="H138" s="30" t="s">
        <v>651</v>
      </c>
      <c r="I138" s="37" t="s">
        <v>651</v>
      </c>
      <c r="J138" s="27" t="s">
        <v>652</v>
      </c>
    </row>
    <row r="139" s="3" customFormat="1" ht="26" customHeight="1" spans="1:10">
      <c r="A139" s="18">
        <v>137</v>
      </c>
      <c r="B139" s="36" t="s">
        <v>552</v>
      </c>
      <c r="C139" s="36" t="s">
        <v>653</v>
      </c>
      <c r="D139" s="36" t="s">
        <v>654</v>
      </c>
      <c r="E139" s="30" t="s">
        <v>655</v>
      </c>
      <c r="F139" s="36">
        <v>6</v>
      </c>
      <c r="G139" s="30">
        <f t="shared" si="5"/>
        <v>3000</v>
      </c>
      <c r="H139" s="30" t="s">
        <v>656</v>
      </c>
      <c r="I139" s="37" t="s">
        <v>656</v>
      </c>
      <c r="J139" s="27" t="s">
        <v>657</v>
      </c>
    </row>
    <row r="140" s="3" customFormat="1" ht="26" customHeight="1" spans="1:10">
      <c r="A140" s="18">
        <v>138</v>
      </c>
      <c r="B140" s="36" t="s">
        <v>552</v>
      </c>
      <c r="C140" s="36" t="s">
        <v>658</v>
      </c>
      <c r="D140" s="36" t="s">
        <v>659</v>
      </c>
      <c r="E140" s="30" t="s">
        <v>660</v>
      </c>
      <c r="F140" s="36">
        <v>1492</v>
      </c>
      <c r="G140" s="30">
        <v>100000</v>
      </c>
      <c r="H140" s="30" t="s">
        <v>661</v>
      </c>
      <c r="I140" s="37" t="s">
        <v>661</v>
      </c>
      <c r="J140" s="27" t="s">
        <v>662</v>
      </c>
    </row>
    <row r="141" s="6" customFormat="1" ht="26" customHeight="1" spans="1:10">
      <c r="A141" s="18">
        <v>139</v>
      </c>
      <c r="B141" s="36" t="s">
        <v>552</v>
      </c>
      <c r="C141" s="36" t="s">
        <v>663</v>
      </c>
      <c r="D141" s="36" t="s">
        <v>664</v>
      </c>
      <c r="E141" s="41" t="s">
        <v>665</v>
      </c>
      <c r="F141" s="36">
        <v>48</v>
      </c>
      <c r="G141" s="30">
        <f t="shared" ref="G141:G145" si="6">F141*500</f>
        <v>24000</v>
      </c>
      <c r="H141" s="30" t="s">
        <v>651</v>
      </c>
      <c r="I141" s="37" t="s">
        <v>651</v>
      </c>
      <c r="J141" s="27" t="s">
        <v>666</v>
      </c>
    </row>
    <row r="142" s="3" customFormat="1" ht="26" customHeight="1" spans="1:10">
      <c r="A142" s="18">
        <v>140</v>
      </c>
      <c r="B142" s="36" t="s">
        <v>552</v>
      </c>
      <c r="C142" s="36" t="s">
        <v>667</v>
      </c>
      <c r="D142" s="36" t="s">
        <v>668</v>
      </c>
      <c r="E142" s="30" t="s">
        <v>669</v>
      </c>
      <c r="F142" s="36">
        <v>2</v>
      </c>
      <c r="G142" s="30">
        <f t="shared" si="6"/>
        <v>1000</v>
      </c>
      <c r="H142" s="30" t="s">
        <v>670</v>
      </c>
      <c r="I142" s="37" t="s">
        <v>670</v>
      </c>
      <c r="J142" s="27" t="s">
        <v>671</v>
      </c>
    </row>
    <row r="143" s="3" customFormat="1" ht="26" customHeight="1" spans="1:10">
      <c r="A143" s="18">
        <v>141</v>
      </c>
      <c r="B143" s="36" t="s">
        <v>552</v>
      </c>
      <c r="C143" s="36" t="s">
        <v>672</v>
      </c>
      <c r="D143" s="36" t="s">
        <v>673</v>
      </c>
      <c r="E143" s="30" t="s">
        <v>674</v>
      </c>
      <c r="F143" s="36">
        <v>5</v>
      </c>
      <c r="G143" s="30">
        <f t="shared" si="6"/>
        <v>2500</v>
      </c>
      <c r="H143" s="30" t="s">
        <v>675</v>
      </c>
      <c r="I143" s="37" t="s">
        <v>675</v>
      </c>
      <c r="J143" s="27" t="s">
        <v>676</v>
      </c>
    </row>
    <row r="144" s="3" customFormat="1" ht="26" customHeight="1" spans="1:10">
      <c r="A144" s="18">
        <v>142</v>
      </c>
      <c r="B144" s="36" t="s">
        <v>552</v>
      </c>
      <c r="C144" s="36" t="s">
        <v>677</v>
      </c>
      <c r="D144" s="36" t="s">
        <v>678</v>
      </c>
      <c r="E144" s="30" t="s">
        <v>679</v>
      </c>
      <c r="F144" s="36">
        <v>147</v>
      </c>
      <c r="G144" s="30">
        <f t="shared" si="6"/>
        <v>73500</v>
      </c>
      <c r="H144" s="30" t="s">
        <v>680</v>
      </c>
      <c r="I144" s="37" t="s">
        <v>680</v>
      </c>
      <c r="J144" s="27" t="s">
        <v>681</v>
      </c>
    </row>
    <row r="145" s="3" customFormat="1" ht="26" customHeight="1" spans="1:10">
      <c r="A145" s="18">
        <v>143</v>
      </c>
      <c r="B145" s="36" t="s">
        <v>552</v>
      </c>
      <c r="C145" s="36" t="s">
        <v>682</v>
      </c>
      <c r="D145" s="36" t="s">
        <v>683</v>
      </c>
      <c r="E145" s="30" t="s">
        <v>684</v>
      </c>
      <c r="F145" s="36">
        <v>24</v>
      </c>
      <c r="G145" s="30">
        <f t="shared" si="6"/>
        <v>12000</v>
      </c>
      <c r="H145" s="30" t="s">
        <v>685</v>
      </c>
      <c r="I145" s="37" t="s">
        <v>685</v>
      </c>
      <c r="J145" s="27" t="s">
        <v>686</v>
      </c>
    </row>
    <row r="146" s="3" customFormat="1" ht="26" customHeight="1" spans="1:10">
      <c r="A146" s="18">
        <v>144</v>
      </c>
      <c r="B146" s="19" t="s">
        <v>687</v>
      </c>
      <c r="C146" s="19" t="s">
        <v>688</v>
      </c>
      <c r="D146" s="19" t="s">
        <v>689</v>
      </c>
      <c r="E146" s="42" t="s">
        <v>690</v>
      </c>
      <c r="F146" s="19">
        <v>729</v>
      </c>
      <c r="G146" s="18">
        <v>100000</v>
      </c>
      <c r="H146" s="18" t="s">
        <v>688</v>
      </c>
      <c r="I146" s="22" t="s">
        <v>515</v>
      </c>
      <c r="J146" s="27" t="s">
        <v>691</v>
      </c>
    </row>
    <row r="147" s="3" customFormat="1" ht="26" customHeight="1" spans="1:10">
      <c r="A147" s="18">
        <v>145</v>
      </c>
      <c r="B147" s="19" t="s">
        <v>687</v>
      </c>
      <c r="C147" s="19" t="s">
        <v>692</v>
      </c>
      <c r="D147" s="19" t="s">
        <v>693</v>
      </c>
      <c r="E147" s="42" t="s">
        <v>694</v>
      </c>
      <c r="F147" s="19">
        <v>714</v>
      </c>
      <c r="G147" s="18">
        <v>100000</v>
      </c>
      <c r="H147" s="18" t="s">
        <v>692</v>
      </c>
      <c r="I147" s="22" t="s">
        <v>20</v>
      </c>
      <c r="J147" s="27" t="s">
        <v>695</v>
      </c>
    </row>
    <row r="148" s="3" customFormat="1" ht="26" customHeight="1" spans="1:10">
      <c r="A148" s="18">
        <v>146</v>
      </c>
      <c r="B148" s="19" t="s">
        <v>687</v>
      </c>
      <c r="C148" s="19" t="s">
        <v>696</v>
      </c>
      <c r="D148" s="19" t="s">
        <v>697</v>
      </c>
      <c r="E148" s="42" t="s">
        <v>698</v>
      </c>
      <c r="F148" s="19">
        <v>44</v>
      </c>
      <c r="G148" s="18">
        <f t="shared" ref="G146:G151" si="7">F148*500</f>
        <v>22000</v>
      </c>
      <c r="H148" s="18" t="s">
        <v>696</v>
      </c>
      <c r="I148" s="22" t="s">
        <v>699</v>
      </c>
      <c r="J148" s="27" t="s">
        <v>700</v>
      </c>
    </row>
    <row r="149" s="3" customFormat="1" ht="26" customHeight="1" spans="1:10">
      <c r="A149" s="18">
        <v>147</v>
      </c>
      <c r="B149" s="19" t="s">
        <v>687</v>
      </c>
      <c r="C149" s="19" t="s">
        <v>701</v>
      </c>
      <c r="D149" s="19" t="s">
        <v>702</v>
      </c>
      <c r="E149" s="42" t="s">
        <v>703</v>
      </c>
      <c r="F149" s="19">
        <v>64</v>
      </c>
      <c r="G149" s="18">
        <f t="shared" si="7"/>
        <v>32000</v>
      </c>
      <c r="H149" s="18" t="s">
        <v>704</v>
      </c>
      <c r="I149" s="22" t="s">
        <v>515</v>
      </c>
      <c r="J149" s="27" t="s">
        <v>705</v>
      </c>
    </row>
    <row r="150" s="3" customFormat="1" ht="26" customHeight="1" spans="1:10">
      <c r="A150" s="18">
        <v>148</v>
      </c>
      <c r="B150" s="19" t="s">
        <v>687</v>
      </c>
      <c r="C150" s="19" t="s">
        <v>706</v>
      </c>
      <c r="D150" s="19" t="s">
        <v>707</v>
      </c>
      <c r="E150" s="42" t="s">
        <v>708</v>
      </c>
      <c r="F150" s="43">
        <v>95</v>
      </c>
      <c r="G150" s="18">
        <f t="shared" si="7"/>
        <v>47500</v>
      </c>
      <c r="H150" s="18" t="s">
        <v>706</v>
      </c>
      <c r="I150" s="22" t="s">
        <v>515</v>
      </c>
      <c r="J150" s="27" t="s">
        <v>709</v>
      </c>
    </row>
    <row r="151" s="3" customFormat="1" ht="26" customHeight="1" spans="1:10">
      <c r="A151" s="18">
        <v>149</v>
      </c>
      <c r="B151" s="18" t="s">
        <v>687</v>
      </c>
      <c r="C151" s="18" t="s">
        <v>710</v>
      </c>
      <c r="D151" s="18" t="s">
        <v>711</v>
      </c>
      <c r="E151" s="42" t="s">
        <v>712</v>
      </c>
      <c r="F151" s="43">
        <v>49</v>
      </c>
      <c r="G151" s="18">
        <f t="shared" si="7"/>
        <v>24500</v>
      </c>
      <c r="H151" s="18" t="s">
        <v>710</v>
      </c>
      <c r="I151" s="22" t="s">
        <v>515</v>
      </c>
      <c r="J151" s="27" t="s">
        <v>713</v>
      </c>
    </row>
    <row r="152" s="3" customFormat="1" ht="26" customHeight="1" spans="1:10">
      <c r="A152" s="18">
        <v>150</v>
      </c>
      <c r="B152" s="19" t="s">
        <v>714</v>
      </c>
      <c r="C152" s="19" t="s">
        <v>715</v>
      </c>
      <c r="D152" s="19" t="s">
        <v>716</v>
      </c>
      <c r="E152" s="19" t="s">
        <v>717</v>
      </c>
      <c r="F152" s="19">
        <v>237</v>
      </c>
      <c r="G152" s="19">
        <v>100000</v>
      </c>
      <c r="H152" s="19" t="s">
        <v>715</v>
      </c>
      <c r="I152" s="24" t="s">
        <v>63</v>
      </c>
      <c r="J152" s="27" t="s">
        <v>718</v>
      </c>
    </row>
    <row r="153" s="3" customFormat="1" ht="26" customHeight="1" spans="1:10">
      <c r="A153" s="18">
        <v>151</v>
      </c>
      <c r="B153" s="19" t="s">
        <v>714</v>
      </c>
      <c r="C153" s="19" t="s">
        <v>719</v>
      </c>
      <c r="D153" s="19" t="s">
        <v>720</v>
      </c>
      <c r="E153" s="19" t="s">
        <v>721</v>
      </c>
      <c r="F153" s="19">
        <v>20</v>
      </c>
      <c r="G153" s="19">
        <v>10000</v>
      </c>
      <c r="H153" s="19" t="s">
        <v>719</v>
      </c>
      <c r="I153" s="24" t="s">
        <v>722</v>
      </c>
      <c r="J153" s="27" t="s">
        <v>723</v>
      </c>
    </row>
    <row r="154" s="3" customFormat="1" ht="26" customHeight="1" spans="1:10">
      <c r="A154" s="18">
        <v>152</v>
      </c>
      <c r="B154" s="19" t="s">
        <v>714</v>
      </c>
      <c r="C154" s="19" t="s">
        <v>724</v>
      </c>
      <c r="D154" s="19" t="s">
        <v>725</v>
      </c>
      <c r="E154" s="19" t="s">
        <v>726</v>
      </c>
      <c r="F154" s="19">
        <v>802</v>
      </c>
      <c r="G154" s="19">
        <v>100000</v>
      </c>
      <c r="H154" s="19" t="s">
        <v>724</v>
      </c>
      <c r="I154" s="46" t="s">
        <v>727</v>
      </c>
      <c r="J154" s="27" t="s">
        <v>728</v>
      </c>
    </row>
    <row r="155" s="3" customFormat="1" ht="26" customHeight="1" spans="1:10">
      <c r="A155" s="18">
        <v>153</v>
      </c>
      <c r="B155" s="19" t="s">
        <v>714</v>
      </c>
      <c r="C155" s="19" t="s">
        <v>729</v>
      </c>
      <c r="D155" s="19" t="s">
        <v>730</v>
      </c>
      <c r="E155" s="19" t="s">
        <v>731</v>
      </c>
      <c r="F155" s="19">
        <v>125</v>
      </c>
      <c r="G155" s="19">
        <v>62500</v>
      </c>
      <c r="H155" s="19" t="s">
        <v>729</v>
      </c>
      <c r="I155" s="24" t="s">
        <v>732</v>
      </c>
      <c r="J155" s="27" t="s">
        <v>733</v>
      </c>
    </row>
    <row r="156" s="3" customFormat="1" ht="26" customHeight="1" spans="1:10">
      <c r="A156" s="18">
        <v>154</v>
      </c>
      <c r="B156" s="19" t="s">
        <v>714</v>
      </c>
      <c r="C156" s="19" t="s">
        <v>734</v>
      </c>
      <c r="D156" s="19" t="s">
        <v>735</v>
      </c>
      <c r="E156" s="19" t="s">
        <v>736</v>
      </c>
      <c r="F156" s="19">
        <v>647</v>
      </c>
      <c r="G156" s="19">
        <v>100000</v>
      </c>
      <c r="H156" s="19" t="s">
        <v>734</v>
      </c>
      <c r="I156" s="24" t="s">
        <v>737</v>
      </c>
      <c r="J156" s="27" t="s">
        <v>738</v>
      </c>
    </row>
    <row r="157" s="3" customFormat="1" ht="26" customHeight="1" spans="1:10">
      <c r="A157" s="18">
        <v>155</v>
      </c>
      <c r="B157" s="19" t="s">
        <v>714</v>
      </c>
      <c r="C157" s="19" t="s">
        <v>739</v>
      </c>
      <c r="D157" s="19" t="s">
        <v>740</v>
      </c>
      <c r="E157" s="19" t="s">
        <v>741</v>
      </c>
      <c r="F157" s="19">
        <v>3420</v>
      </c>
      <c r="G157" s="19">
        <v>100000</v>
      </c>
      <c r="H157" s="19" t="s">
        <v>739</v>
      </c>
      <c r="I157" s="24" t="s">
        <v>742</v>
      </c>
      <c r="J157" s="27" t="s">
        <v>743</v>
      </c>
    </row>
    <row r="158" s="3" customFormat="1" ht="26" customHeight="1" spans="1:10">
      <c r="A158" s="18">
        <v>156</v>
      </c>
      <c r="B158" s="19" t="s">
        <v>744</v>
      </c>
      <c r="C158" s="19" t="s">
        <v>745</v>
      </c>
      <c r="D158" s="19" t="s">
        <v>746</v>
      </c>
      <c r="E158" s="18" t="s">
        <v>747</v>
      </c>
      <c r="F158" s="19">
        <v>64</v>
      </c>
      <c r="G158" s="18">
        <v>32000</v>
      </c>
      <c r="H158" s="30" t="s">
        <v>748</v>
      </c>
      <c r="I158" s="37" t="s">
        <v>374</v>
      </c>
      <c r="J158" s="27" t="s">
        <v>749</v>
      </c>
    </row>
    <row r="159" s="3" customFormat="1" ht="26" customHeight="1" spans="1:10">
      <c r="A159" s="18">
        <v>157</v>
      </c>
      <c r="B159" s="19" t="s">
        <v>744</v>
      </c>
      <c r="C159" s="19" t="s">
        <v>750</v>
      </c>
      <c r="D159" s="19" t="s">
        <v>751</v>
      </c>
      <c r="E159" s="44" t="s">
        <v>752</v>
      </c>
      <c r="F159" s="19">
        <v>23</v>
      </c>
      <c r="G159" s="18">
        <v>11500</v>
      </c>
      <c r="H159" s="30" t="s">
        <v>750</v>
      </c>
      <c r="I159" s="37" t="s">
        <v>753</v>
      </c>
      <c r="J159" s="27" t="s">
        <v>754</v>
      </c>
    </row>
    <row r="160" s="3" customFormat="1" ht="26" customHeight="1" spans="1:10">
      <c r="A160" s="18">
        <v>158</v>
      </c>
      <c r="B160" s="19" t="s">
        <v>744</v>
      </c>
      <c r="C160" s="19" t="s">
        <v>755</v>
      </c>
      <c r="D160" s="19" t="s">
        <v>756</v>
      </c>
      <c r="E160" s="18" t="s">
        <v>757</v>
      </c>
      <c r="F160" s="19">
        <v>350</v>
      </c>
      <c r="G160" s="18">
        <v>100000</v>
      </c>
      <c r="H160" s="18" t="s">
        <v>755</v>
      </c>
      <c r="I160" s="37" t="s">
        <v>758</v>
      </c>
      <c r="J160" s="27" t="s">
        <v>759</v>
      </c>
    </row>
    <row r="161" s="3" customFormat="1" ht="26" customHeight="1" spans="1:10">
      <c r="A161" s="18">
        <v>159</v>
      </c>
      <c r="B161" s="19" t="s">
        <v>744</v>
      </c>
      <c r="C161" s="19" t="s">
        <v>760</v>
      </c>
      <c r="D161" s="19" t="s">
        <v>761</v>
      </c>
      <c r="E161" s="18" t="s">
        <v>762</v>
      </c>
      <c r="F161" s="19">
        <v>4</v>
      </c>
      <c r="G161" s="18">
        <v>2000</v>
      </c>
      <c r="H161" s="18" t="s">
        <v>760</v>
      </c>
      <c r="I161" s="37" t="s">
        <v>763</v>
      </c>
      <c r="J161" s="27" t="s">
        <v>764</v>
      </c>
    </row>
    <row r="162" s="3" customFormat="1" ht="26" customHeight="1" spans="1:10">
      <c r="A162" s="18">
        <v>160</v>
      </c>
      <c r="B162" s="19" t="s">
        <v>744</v>
      </c>
      <c r="C162" s="19" t="s">
        <v>765</v>
      </c>
      <c r="D162" s="19" t="s">
        <v>766</v>
      </c>
      <c r="E162" s="18" t="s">
        <v>767</v>
      </c>
      <c r="F162" s="19">
        <v>17</v>
      </c>
      <c r="G162" s="18">
        <v>8500</v>
      </c>
      <c r="H162" s="18" t="s">
        <v>765</v>
      </c>
      <c r="I162" s="37" t="s">
        <v>768</v>
      </c>
      <c r="J162" s="27" t="s">
        <v>769</v>
      </c>
    </row>
    <row r="163" s="3" customFormat="1" ht="26" customHeight="1" spans="1:10">
      <c r="A163" s="18">
        <v>161</v>
      </c>
      <c r="B163" s="19" t="s">
        <v>744</v>
      </c>
      <c r="C163" s="19" t="s">
        <v>770</v>
      </c>
      <c r="D163" s="19" t="s">
        <v>771</v>
      </c>
      <c r="E163" s="18" t="s">
        <v>772</v>
      </c>
      <c r="F163" s="19">
        <v>1318</v>
      </c>
      <c r="G163" s="18">
        <v>100000</v>
      </c>
      <c r="H163" s="18" t="s">
        <v>770</v>
      </c>
      <c r="I163" s="37" t="s">
        <v>773</v>
      </c>
      <c r="J163" s="27" t="s">
        <v>774</v>
      </c>
    </row>
    <row r="164" s="3" customFormat="1" ht="26" customHeight="1" spans="1:10">
      <c r="A164" s="18">
        <v>162</v>
      </c>
      <c r="B164" s="19" t="s">
        <v>775</v>
      </c>
      <c r="C164" s="19" t="s">
        <v>776</v>
      </c>
      <c r="D164" s="19" t="s">
        <v>777</v>
      </c>
      <c r="E164" s="18" t="s">
        <v>778</v>
      </c>
      <c r="F164" s="43">
        <v>9</v>
      </c>
      <c r="G164" s="18">
        <f t="shared" ref="G164:G174" si="8">500*F164</f>
        <v>4500</v>
      </c>
      <c r="H164" s="18" t="s">
        <v>776</v>
      </c>
      <c r="I164" s="22" t="s">
        <v>779</v>
      </c>
      <c r="J164" s="27" t="s">
        <v>780</v>
      </c>
    </row>
    <row r="165" s="3" customFormat="1" ht="26" customHeight="1" spans="1:10">
      <c r="A165" s="18">
        <v>163</v>
      </c>
      <c r="B165" s="19" t="s">
        <v>775</v>
      </c>
      <c r="C165" s="19" t="s">
        <v>781</v>
      </c>
      <c r="D165" s="19" t="s">
        <v>782</v>
      </c>
      <c r="E165" s="18" t="s">
        <v>783</v>
      </c>
      <c r="F165" s="30">
        <v>12</v>
      </c>
      <c r="G165" s="18">
        <f t="shared" si="8"/>
        <v>6000</v>
      </c>
      <c r="H165" s="18" t="s">
        <v>781</v>
      </c>
      <c r="I165" s="22" t="s">
        <v>784</v>
      </c>
      <c r="J165" s="27" t="s">
        <v>785</v>
      </c>
    </row>
    <row r="166" s="3" customFormat="1" ht="26" customHeight="1" spans="1:10">
      <c r="A166" s="18">
        <v>164</v>
      </c>
      <c r="B166" s="19" t="s">
        <v>775</v>
      </c>
      <c r="C166" s="19" t="s">
        <v>786</v>
      </c>
      <c r="D166" s="19" t="s">
        <v>787</v>
      </c>
      <c r="E166" s="18" t="s">
        <v>788</v>
      </c>
      <c r="F166" s="30">
        <v>349</v>
      </c>
      <c r="G166" s="18">
        <v>100000</v>
      </c>
      <c r="H166" s="18" t="s">
        <v>786</v>
      </c>
      <c r="I166" s="22" t="s">
        <v>784</v>
      </c>
      <c r="J166" s="27" t="s">
        <v>789</v>
      </c>
    </row>
    <row r="167" s="3" customFormat="1" ht="34" customHeight="1" spans="1:10">
      <c r="A167" s="18">
        <v>165</v>
      </c>
      <c r="B167" s="19" t="s">
        <v>775</v>
      </c>
      <c r="C167" s="19" t="s">
        <v>790</v>
      </c>
      <c r="D167" s="19" t="s">
        <v>791</v>
      </c>
      <c r="E167" s="18" t="s">
        <v>792</v>
      </c>
      <c r="F167" s="30">
        <v>8</v>
      </c>
      <c r="G167" s="18">
        <f t="shared" si="8"/>
        <v>4000</v>
      </c>
      <c r="H167" s="18" t="s">
        <v>790</v>
      </c>
      <c r="I167" s="22" t="s">
        <v>793</v>
      </c>
      <c r="J167" s="27" t="s">
        <v>794</v>
      </c>
    </row>
    <row r="168" s="3" customFormat="1" ht="26" customHeight="1" spans="1:10">
      <c r="A168" s="18">
        <v>166</v>
      </c>
      <c r="B168" s="19" t="s">
        <v>775</v>
      </c>
      <c r="C168" s="19" t="s">
        <v>795</v>
      </c>
      <c r="D168" s="19" t="s">
        <v>796</v>
      </c>
      <c r="E168" s="18" t="s">
        <v>797</v>
      </c>
      <c r="F168" s="30">
        <v>100</v>
      </c>
      <c r="G168" s="18">
        <f t="shared" si="8"/>
        <v>50000</v>
      </c>
      <c r="H168" s="18" t="s">
        <v>795</v>
      </c>
      <c r="I168" s="22" t="s">
        <v>784</v>
      </c>
      <c r="J168" s="27" t="s">
        <v>798</v>
      </c>
    </row>
    <row r="169" s="3" customFormat="1" ht="26" customHeight="1" spans="1:10">
      <c r="A169" s="18">
        <v>167</v>
      </c>
      <c r="B169" s="19" t="s">
        <v>775</v>
      </c>
      <c r="C169" s="19" t="s">
        <v>799</v>
      </c>
      <c r="D169" s="19" t="s">
        <v>800</v>
      </c>
      <c r="E169" s="18" t="s">
        <v>801</v>
      </c>
      <c r="F169" s="30">
        <v>3</v>
      </c>
      <c r="G169" s="18">
        <f t="shared" si="8"/>
        <v>1500</v>
      </c>
      <c r="H169" s="18" t="s">
        <v>799</v>
      </c>
      <c r="I169" s="22" t="s">
        <v>802</v>
      </c>
      <c r="J169" s="27" t="s">
        <v>803</v>
      </c>
    </row>
    <row r="170" s="3" customFormat="1" ht="26" customHeight="1" spans="1:10">
      <c r="A170" s="18">
        <v>168</v>
      </c>
      <c r="B170" s="19" t="s">
        <v>775</v>
      </c>
      <c r="C170" s="19" t="s">
        <v>804</v>
      </c>
      <c r="D170" s="19" t="s">
        <v>805</v>
      </c>
      <c r="E170" s="18" t="s">
        <v>806</v>
      </c>
      <c r="F170" s="30">
        <v>5</v>
      </c>
      <c r="G170" s="18">
        <f t="shared" si="8"/>
        <v>2500</v>
      </c>
      <c r="H170" s="18" t="s">
        <v>804</v>
      </c>
      <c r="I170" s="22" t="s">
        <v>784</v>
      </c>
      <c r="J170" s="27" t="s">
        <v>807</v>
      </c>
    </row>
    <row r="171" s="3" customFormat="1" ht="26" customHeight="1" spans="1:10">
      <c r="A171" s="18">
        <v>169</v>
      </c>
      <c r="B171" s="19" t="s">
        <v>775</v>
      </c>
      <c r="C171" s="19" t="s">
        <v>808</v>
      </c>
      <c r="D171" s="19" t="s">
        <v>809</v>
      </c>
      <c r="E171" s="18" t="s">
        <v>810</v>
      </c>
      <c r="F171" s="30">
        <v>33</v>
      </c>
      <c r="G171" s="18">
        <f t="shared" si="8"/>
        <v>16500</v>
      </c>
      <c r="H171" s="18" t="s">
        <v>808</v>
      </c>
      <c r="I171" s="22" t="s">
        <v>341</v>
      </c>
      <c r="J171" s="27" t="s">
        <v>811</v>
      </c>
    </row>
    <row r="172" s="3" customFormat="1" ht="26" customHeight="1" spans="1:10">
      <c r="A172" s="18">
        <v>170</v>
      </c>
      <c r="B172" s="19" t="s">
        <v>775</v>
      </c>
      <c r="C172" s="19" t="s">
        <v>812</v>
      </c>
      <c r="D172" s="19" t="s">
        <v>813</v>
      </c>
      <c r="E172" s="18" t="s">
        <v>814</v>
      </c>
      <c r="F172" s="30">
        <v>55</v>
      </c>
      <c r="G172" s="18">
        <f t="shared" si="8"/>
        <v>27500</v>
      </c>
      <c r="H172" s="18" t="s">
        <v>812</v>
      </c>
      <c r="I172" s="22" t="s">
        <v>784</v>
      </c>
      <c r="J172" s="27" t="s">
        <v>815</v>
      </c>
    </row>
    <row r="173" s="3" customFormat="1" ht="26" customHeight="1" spans="1:10">
      <c r="A173" s="18">
        <v>171</v>
      </c>
      <c r="B173" s="19" t="s">
        <v>775</v>
      </c>
      <c r="C173" s="19" t="s">
        <v>816</v>
      </c>
      <c r="D173" s="19" t="s">
        <v>817</v>
      </c>
      <c r="E173" s="18" t="s">
        <v>818</v>
      </c>
      <c r="F173" s="30">
        <v>181</v>
      </c>
      <c r="G173" s="18">
        <f t="shared" si="8"/>
        <v>90500</v>
      </c>
      <c r="H173" s="18" t="s">
        <v>816</v>
      </c>
      <c r="I173" s="22" t="s">
        <v>784</v>
      </c>
      <c r="J173" s="27" t="s">
        <v>819</v>
      </c>
    </row>
    <row r="174" s="3" customFormat="1" ht="26" customHeight="1" spans="1:10">
      <c r="A174" s="18">
        <v>172</v>
      </c>
      <c r="B174" s="19" t="s">
        <v>775</v>
      </c>
      <c r="C174" s="19" t="s">
        <v>820</v>
      </c>
      <c r="D174" s="19" t="s">
        <v>821</v>
      </c>
      <c r="E174" s="18" t="s">
        <v>822</v>
      </c>
      <c r="F174" s="30">
        <v>8</v>
      </c>
      <c r="G174" s="18">
        <f t="shared" si="8"/>
        <v>4000</v>
      </c>
      <c r="H174" s="18" t="s">
        <v>820</v>
      </c>
      <c r="I174" s="22" t="s">
        <v>784</v>
      </c>
      <c r="J174" s="27" t="s">
        <v>823</v>
      </c>
    </row>
    <row r="175" s="3" customFormat="1" ht="26" customHeight="1" spans="1:10">
      <c r="A175" s="18">
        <v>173</v>
      </c>
      <c r="B175" s="19" t="s">
        <v>775</v>
      </c>
      <c r="C175" s="19" t="s">
        <v>824</v>
      </c>
      <c r="D175" s="19" t="s">
        <v>825</v>
      </c>
      <c r="E175" s="18" t="s">
        <v>826</v>
      </c>
      <c r="F175" s="30">
        <v>696</v>
      </c>
      <c r="G175" s="18">
        <v>100000</v>
      </c>
      <c r="H175" s="18" t="s">
        <v>824</v>
      </c>
      <c r="I175" s="22" t="s">
        <v>784</v>
      </c>
      <c r="J175" s="27" t="s">
        <v>827</v>
      </c>
    </row>
    <row r="176" s="3" customFormat="1" ht="26" customHeight="1" spans="1:10">
      <c r="A176" s="18">
        <v>174</v>
      </c>
      <c r="B176" s="19" t="s">
        <v>775</v>
      </c>
      <c r="C176" s="19" t="s">
        <v>828</v>
      </c>
      <c r="D176" s="19" t="s">
        <v>829</v>
      </c>
      <c r="E176" s="18" t="s">
        <v>830</v>
      </c>
      <c r="F176" s="30">
        <v>3</v>
      </c>
      <c r="G176" s="18">
        <f>500*F176</f>
        <v>1500</v>
      </c>
      <c r="H176" s="18" t="s">
        <v>828</v>
      </c>
      <c r="I176" s="22" t="s">
        <v>784</v>
      </c>
      <c r="J176" s="27" t="s">
        <v>831</v>
      </c>
    </row>
    <row r="177" s="3" customFormat="1" ht="26" customHeight="1" spans="1:10">
      <c r="A177" s="18">
        <v>175</v>
      </c>
      <c r="B177" s="19" t="s">
        <v>775</v>
      </c>
      <c r="C177" s="19" t="s">
        <v>832</v>
      </c>
      <c r="D177" s="19" t="s">
        <v>833</v>
      </c>
      <c r="E177" s="18" t="s">
        <v>834</v>
      </c>
      <c r="F177" s="30">
        <v>3</v>
      </c>
      <c r="G177" s="18">
        <f>500*F177</f>
        <v>1500</v>
      </c>
      <c r="H177" s="18" t="s">
        <v>832</v>
      </c>
      <c r="I177" s="22" t="s">
        <v>835</v>
      </c>
      <c r="J177" s="27" t="s">
        <v>836</v>
      </c>
    </row>
    <row r="178" s="3" customFormat="1" ht="26" customHeight="1" spans="1:10">
      <c r="A178" s="18">
        <v>176</v>
      </c>
      <c r="B178" s="19" t="s">
        <v>837</v>
      </c>
      <c r="C178" s="19" t="s">
        <v>838</v>
      </c>
      <c r="D178" s="19" t="s">
        <v>839</v>
      </c>
      <c r="E178" s="42" t="s">
        <v>840</v>
      </c>
      <c r="F178" s="19">
        <v>32</v>
      </c>
      <c r="G178" s="18">
        <v>16000</v>
      </c>
      <c r="H178" s="30" t="s">
        <v>838</v>
      </c>
      <c r="I178" s="37" t="s">
        <v>841</v>
      </c>
      <c r="J178" s="27" t="s">
        <v>842</v>
      </c>
    </row>
    <row r="179" s="3" customFormat="1" ht="26" customHeight="1" spans="1:10">
      <c r="A179" s="18">
        <v>177</v>
      </c>
      <c r="B179" s="19" t="s">
        <v>837</v>
      </c>
      <c r="C179" s="19" t="s">
        <v>843</v>
      </c>
      <c r="D179" s="19" t="s">
        <v>844</v>
      </c>
      <c r="E179" s="18" t="s">
        <v>845</v>
      </c>
      <c r="F179" s="19">
        <v>27</v>
      </c>
      <c r="G179" s="18">
        <v>13500</v>
      </c>
      <c r="H179" s="18" t="s">
        <v>846</v>
      </c>
      <c r="I179" s="47" t="s">
        <v>846</v>
      </c>
      <c r="J179" s="27" t="s">
        <v>847</v>
      </c>
    </row>
    <row r="180" s="3" customFormat="1" ht="26" customHeight="1" spans="1:10">
      <c r="A180" s="18">
        <v>178</v>
      </c>
      <c r="B180" s="19" t="s">
        <v>837</v>
      </c>
      <c r="C180" s="19" t="s">
        <v>848</v>
      </c>
      <c r="D180" s="19" t="s">
        <v>849</v>
      </c>
      <c r="E180" s="18" t="s">
        <v>850</v>
      </c>
      <c r="F180" s="18">
        <v>70</v>
      </c>
      <c r="G180" s="18">
        <v>35000</v>
      </c>
      <c r="H180" s="18" t="s">
        <v>848</v>
      </c>
      <c r="I180" s="22" t="s">
        <v>851</v>
      </c>
      <c r="J180" s="27" t="s">
        <v>852</v>
      </c>
    </row>
    <row r="181" s="3" customFormat="1" ht="26" customHeight="1" spans="1:10">
      <c r="A181" s="18">
        <v>179</v>
      </c>
      <c r="B181" s="19" t="s">
        <v>837</v>
      </c>
      <c r="C181" s="19" t="s">
        <v>853</v>
      </c>
      <c r="D181" s="19" t="s">
        <v>854</v>
      </c>
      <c r="E181" s="18" t="s">
        <v>855</v>
      </c>
      <c r="F181" s="18">
        <v>17</v>
      </c>
      <c r="G181" s="18">
        <v>8500</v>
      </c>
      <c r="H181" s="18" t="s">
        <v>856</v>
      </c>
      <c r="I181" s="22" t="s">
        <v>857</v>
      </c>
      <c r="J181" s="27" t="s">
        <v>858</v>
      </c>
    </row>
    <row r="182" s="3" customFormat="1" ht="26" customHeight="1" spans="1:10">
      <c r="A182" s="18">
        <v>180</v>
      </c>
      <c r="B182" s="19" t="s">
        <v>859</v>
      </c>
      <c r="C182" s="19" t="s">
        <v>860</v>
      </c>
      <c r="D182" s="19" t="s">
        <v>861</v>
      </c>
      <c r="E182" s="18" t="s">
        <v>862</v>
      </c>
      <c r="F182" s="19">
        <v>264</v>
      </c>
      <c r="G182" s="45">
        <v>100000</v>
      </c>
      <c r="H182" s="18" t="s">
        <v>860</v>
      </c>
      <c r="I182" s="22" t="s">
        <v>737</v>
      </c>
      <c r="J182" s="27" t="s">
        <v>863</v>
      </c>
    </row>
    <row r="183" s="3" customFormat="1" ht="26" customHeight="1" spans="1:10">
      <c r="A183" s="18">
        <v>181</v>
      </c>
      <c r="B183" s="19" t="s">
        <v>859</v>
      </c>
      <c r="C183" s="19" t="s">
        <v>864</v>
      </c>
      <c r="D183" s="19" t="s">
        <v>865</v>
      </c>
      <c r="E183" s="18" t="s">
        <v>866</v>
      </c>
      <c r="F183" s="19">
        <v>42</v>
      </c>
      <c r="G183" s="45">
        <v>21000</v>
      </c>
      <c r="H183" s="18" t="s">
        <v>864</v>
      </c>
      <c r="I183" s="22" t="s">
        <v>867</v>
      </c>
      <c r="J183" s="27" t="s">
        <v>868</v>
      </c>
    </row>
    <row r="184" s="3" customFormat="1" ht="26" customHeight="1" spans="1:10">
      <c r="A184" s="18">
        <v>182</v>
      </c>
      <c r="B184" s="19" t="s">
        <v>859</v>
      </c>
      <c r="C184" s="19" t="s">
        <v>869</v>
      </c>
      <c r="D184" s="19" t="s">
        <v>870</v>
      </c>
      <c r="E184" s="19" t="s">
        <v>871</v>
      </c>
      <c r="F184" s="19">
        <v>2</v>
      </c>
      <c r="G184" s="19">
        <v>1000</v>
      </c>
      <c r="H184" s="19" t="s">
        <v>869</v>
      </c>
      <c r="I184" s="24" t="s">
        <v>872</v>
      </c>
      <c r="J184" s="27" t="s">
        <v>873</v>
      </c>
    </row>
    <row r="185" s="3" customFormat="1" ht="26" customHeight="1" spans="1:10">
      <c r="A185" s="18">
        <v>183</v>
      </c>
      <c r="B185" s="19" t="s">
        <v>859</v>
      </c>
      <c r="C185" s="19" t="s">
        <v>874</v>
      </c>
      <c r="D185" s="19" t="s">
        <v>875</v>
      </c>
      <c r="E185" s="18" t="s">
        <v>876</v>
      </c>
      <c r="F185" s="19">
        <v>44</v>
      </c>
      <c r="G185" s="45">
        <v>22000</v>
      </c>
      <c r="H185" s="18" t="s">
        <v>874</v>
      </c>
      <c r="I185" s="22" t="s">
        <v>877</v>
      </c>
      <c r="J185" s="27" t="s">
        <v>878</v>
      </c>
    </row>
    <row r="186" s="3" customFormat="1" ht="26" customHeight="1" spans="1:10">
      <c r="A186" s="18">
        <v>184</v>
      </c>
      <c r="B186" s="19" t="s">
        <v>859</v>
      </c>
      <c r="C186" s="19" t="s">
        <v>879</v>
      </c>
      <c r="D186" s="19" t="s">
        <v>880</v>
      </c>
      <c r="E186" s="18" t="s">
        <v>881</v>
      </c>
      <c r="F186" s="19">
        <v>9</v>
      </c>
      <c r="G186" s="45">
        <f>F186*500</f>
        <v>4500</v>
      </c>
      <c r="H186" s="18" t="s">
        <v>879</v>
      </c>
      <c r="I186" s="22" t="s">
        <v>882</v>
      </c>
      <c r="J186" s="27" t="s">
        <v>883</v>
      </c>
    </row>
    <row r="187" s="3" customFormat="1" ht="26" customHeight="1" spans="1:10">
      <c r="A187" s="18">
        <v>185</v>
      </c>
      <c r="B187" s="19" t="s">
        <v>859</v>
      </c>
      <c r="C187" s="19" t="s">
        <v>884</v>
      </c>
      <c r="D187" s="19" t="s">
        <v>885</v>
      </c>
      <c r="E187" s="18" t="s">
        <v>886</v>
      </c>
      <c r="F187" s="19">
        <v>8</v>
      </c>
      <c r="G187" s="18">
        <v>4000</v>
      </c>
      <c r="H187" s="18" t="s">
        <v>884</v>
      </c>
      <c r="I187" s="22" t="s">
        <v>887</v>
      </c>
      <c r="J187" s="27" t="s">
        <v>888</v>
      </c>
    </row>
    <row r="188" s="3" customFormat="1" ht="26" customHeight="1" spans="1:10">
      <c r="A188" s="18">
        <v>186</v>
      </c>
      <c r="B188" s="19" t="s">
        <v>859</v>
      </c>
      <c r="C188" s="19" t="s">
        <v>889</v>
      </c>
      <c r="D188" s="19" t="s">
        <v>890</v>
      </c>
      <c r="E188" s="18" t="s">
        <v>891</v>
      </c>
      <c r="F188" s="19">
        <v>51</v>
      </c>
      <c r="G188" s="18">
        <v>25500</v>
      </c>
      <c r="H188" s="18" t="s">
        <v>889</v>
      </c>
      <c r="I188" s="22" t="s">
        <v>626</v>
      </c>
      <c r="J188" s="27" t="s">
        <v>892</v>
      </c>
    </row>
    <row r="189" s="3" customFormat="1" ht="26" customHeight="1" spans="1:10">
      <c r="A189" s="18">
        <v>187</v>
      </c>
      <c r="B189" s="19" t="s">
        <v>859</v>
      </c>
      <c r="C189" s="19" t="s">
        <v>893</v>
      </c>
      <c r="D189" s="19" t="s">
        <v>894</v>
      </c>
      <c r="E189" s="36" t="s">
        <v>895</v>
      </c>
      <c r="F189" s="19">
        <v>12</v>
      </c>
      <c r="G189" s="36">
        <v>6000</v>
      </c>
      <c r="H189" s="36" t="s">
        <v>893</v>
      </c>
      <c r="I189" s="46" t="s">
        <v>722</v>
      </c>
      <c r="J189" s="27" t="s">
        <v>896</v>
      </c>
    </row>
    <row r="190" s="3" customFormat="1" ht="26" customHeight="1" spans="1:10">
      <c r="A190" s="18">
        <v>188</v>
      </c>
      <c r="B190" s="19" t="s">
        <v>859</v>
      </c>
      <c r="C190" s="19" t="s">
        <v>897</v>
      </c>
      <c r="D190" s="19" t="s">
        <v>898</v>
      </c>
      <c r="E190" s="18" t="s">
        <v>899</v>
      </c>
      <c r="F190" s="19">
        <v>20</v>
      </c>
      <c r="G190" s="45">
        <f>F190*500</f>
        <v>10000</v>
      </c>
      <c r="H190" s="18" t="s">
        <v>897</v>
      </c>
      <c r="I190" s="22" t="s">
        <v>900</v>
      </c>
      <c r="J190" s="27" t="s">
        <v>901</v>
      </c>
    </row>
    <row r="191" s="3" customFormat="1" ht="26" customHeight="1" spans="1:10">
      <c r="A191" s="18">
        <v>189</v>
      </c>
      <c r="B191" s="19" t="s">
        <v>859</v>
      </c>
      <c r="C191" s="19" t="s">
        <v>902</v>
      </c>
      <c r="D191" s="19" t="s">
        <v>903</v>
      </c>
      <c r="E191" s="18" t="s">
        <v>904</v>
      </c>
      <c r="F191" s="43">
        <v>4</v>
      </c>
      <c r="G191" s="18">
        <v>2000</v>
      </c>
      <c r="H191" s="18" t="s">
        <v>902</v>
      </c>
      <c r="I191" s="22" t="s">
        <v>905</v>
      </c>
      <c r="J191" s="27" t="s">
        <v>906</v>
      </c>
    </row>
    <row r="192" s="7" customFormat="1" ht="26" customHeight="1" spans="1:10">
      <c r="A192" s="19">
        <v>190</v>
      </c>
      <c r="B192" s="36" t="s">
        <v>859</v>
      </c>
      <c r="C192" s="36" t="s">
        <v>907</v>
      </c>
      <c r="D192" s="36" t="s">
        <v>908</v>
      </c>
      <c r="E192" s="36" t="s">
        <v>909</v>
      </c>
      <c r="F192" s="36">
        <v>1051</v>
      </c>
      <c r="G192" s="36">
        <v>100000</v>
      </c>
      <c r="H192" s="30" t="s">
        <v>907</v>
      </c>
      <c r="I192" s="37" t="s">
        <v>910</v>
      </c>
      <c r="J192" s="27" t="s">
        <v>911</v>
      </c>
    </row>
    <row r="193" s="3" customFormat="1" ht="26" customHeight="1" spans="1:10">
      <c r="A193" s="18">
        <v>191</v>
      </c>
      <c r="B193" s="36" t="s">
        <v>859</v>
      </c>
      <c r="C193" s="19" t="s">
        <v>912</v>
      </c>
      <c r="D193" s="19" t="s">
        <v>913</v>
      </c>
      <c r="E193" s="18" t="s">
        <v>914</v>
      </c>
      <c r="F193" s="19">
        <v>46</v>
      </c>
      <c r="G193" s="22">
        <f>F193*500</f>
        <v>23000</v>
      </c>
      <c r="H193" s="18" t="s">
        <v>912</v>
      </c>
      <c r="I193" s="37" t="s">
        <v>915</v>
      </c>
      <c r="J193" s="27" t="s">
        <v>916</v>
      </c>
    </row>
    <row r="194" spans="1:10">
      <c r="A194" s="48" t="s">
        <v>917</v>
      </c>
      <c r="B194" s="49"/>
      <c r="C194" s="50"/>
      <c r="D194" s="50"/>
      <c r="E194" s="50"/>
      <c r="F194" s="51">
        <f>SUM(F3:F193)</f>
        <v>37773</v>
      </c>
      <c r="G194" s="51">
        <f>SUM(G3:G193)</f>
        <v>6661500</v>
      </c>
      <c r="H194" s="50"/>
      <c r="I194" s="50"/>
      <c r="J194" s="50"/>
    </row>
    <row r="195" spans="1:10">
      <c r="A195" s="52"/>
      <c r="B195" s="53"/>
      <c r="C195" s="54"/>
      <c r="D195" s="54"/>
      <c r="E195" s="54"/>
      <c r="F195" s="51"/>
      <c r="G195" s="51"/>
      <c r="H195" s="54"/>
      <c r="I195" s="54"/>
      <c r="J195" s="54"/>
    </row>
  </sheetData>
  <mergeCells count="10">
    <mergeCell ref="A1:J1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A194:B195"/>
  </mergeCells>
  <conditionalFormatting sqref="E152">
    <cfRule type="expression" dxfId="0" priority="81">
      <formula>AND(SUMPRODUCT(IFERROR(1*(($D:$D&amp;"x")=(E152&amp;"x")),0))&gt;1,NOT(ISBLANK(E152)))</formula>
    </cfRule>
  </conditionalFormatting>
  <conditionalFormatting sqref="F152">
    <cfRule type="expression" dxfId="0" priority="79">
      <formula>AND(SUMPRODUCT(IFERROR(1*(($D:$D&amp;"x")=(F152&amp;"x")),0))&gt;1,NOT(ISBLANK(F152)))</formula>
    </cfRule>
  </conditionalFormatting>
  <conditionalFormatting sqref="G152">
    <cfRule type="expression" dxfId="0" priority="80">
      <formula>AND(SUMPRODUCT(IFERROR(1*(($D:$D&amp;"x")=(G152&amp;"x")),0))&gt;1,NOT(ISBLANK(G152)))</formula>
    </cfRule>
  </conditionalFormatting>
  <conditionalFormatting sqref="H152">
    <cfRule type="expression" dxfId="0" priority="16">
      <formula>AND(SUMPRODUCT(IFERROR(1*(($D:$D&amp;"x")=(H152&amp;"x")),0))&gt;1,NOT(ISBLANK(H152)))</formula>
    </cfRule>
  </conditionalFormatting>
  <conditionalFormatting sqref="I152">
    <cfRule type="expression" dxfId="0" priority="11">
      <formula>AND(SUMPRODUCT(IFERROR(1*(($D:$D&amp;"x")=(I152&amp;"x")),0))&gt;1,NOT(ISBLANK(I152)))</formula>
    </cfRule>
  </conditionalFormatting>
  <conditionalFormatting sqref="E153">
    <cfRule type="expression" dxfId="0" priority="90">
      <formula>AND(SUMPRODUCT(IFERROR(1*(($D:$D&amp;"x")=(E153&amp;"x")),0))&gt;1,NOT(ISBLANK(E153)))</formula>
    </cfRule>
  </conditionalFormatting>
  <conditionalFormatting sqref="F153">
    <cfRule type="expression" dxfId="0" priority="89">
      <formula>AND(SUMPRODUCT(IFERROR(1*(($D:$D&amp;"x")=(F153&amp;"x")),0))&gt;1,NOT(ISBLANK(F153)))</formula>
    </cfRule>
  </conditionalFormatting>
  <conditionalFormatting sqref="G153">
    <cfRule type="expression" dxfId="0" priority="88">
      <formula>AND(SUMPRODUCT(IFERROR(1*(($D:$D&amp;"x")=(G153&amp;"x")),0))&gt;1,NOT(ISBLANK(G153)))</formula>
    </cfRule>
  </conditionalFormatting>
  <conditionalFormatting sqref="H153">
    <cfRule type="expression" dxfId="0" priority="17">
      <formula>AND(SUMPRODUCT(IFERROR(1*(($D:$D&amp;"x")=(H153&amp;"x")),0))&gt;1,NOT(ISBLANK(H153)))</formula>
    </cfRule>
  </conditionalFormatting>
  <conditionalFormatting sqref="I153">
    <cfRule type="expression" dxfId="0" priority="12">
      <formula>AND(SUMPRODUCT(IFERROR(1*(($D:$D&amp;"x")=(I153&amp;"x")),0))&gt;1,NOT(ISBLANK(I153)))</formula>
    </cfRule>
  </conditionalFormatting>
  <conditionalFormatting sqref="E154">
    <cfRule type="expression" dxfId="0" priority="55">
      <formula>AND(SUMPRODUCT(IFERROR(1*(($D:$D&amp;"x")=(E154&amp;"x")),0))&gt;1,NOT(ISBLANK(E154)))</formula>
    </cfRule>
  </conditionalFormatting>
  <conditionalFormatting sqref="G154">
    <cfRule type="expression" dxfId="0" priority="56">
      <formula>AND(SUMPRODUCT(IFERROR(1*(($D:$D&amp;"x")=(G154&amp;"x")),0))&gt;1,NOT(ISBLANK(G154)))</formula>
    </cfRule>
  </conditionalFormatting>
  <conditionalFormatting sqref="I154">
    <cfRule type="expression" dxfId="0" priority="1">
      <formula>AND(SUMPRODUCT(IFERROR(1*(($D:$D&amp;"x")=(I154&amp;"x")),0))&gt;1,NOT(ISBLANK(I154)))</formula>
    </cfRule>
  </conditionalFormatting>
  <conditionalFormatting sqref="E155">
    <cfRule type="expression" dxfId="0" priority="75">
      <formula>AND(SUMPRODUCT(IFERROR(1*(($D:$D&amp;"x")=(E155&amp;"x")),0))&gt;1,NOT(ISBLANK(E155)))</formula>
    </cfRule>
  </conditionalFormatting>
  <conditionalFormatting sqref="F155">
    <cfRule type="expression" dxfId="0" priority="73">
      <formula>AND(SUMPRODUCT(IFERROR(1*(($D:$D&amp;"x")=(F155&amp;"x")),0))&gt;1,NOT(ISBLANK(F155)))</formula>
    </cfRule>
  </conditionalFormatting>
  <conditionalFormatting sqref="G155">
    <cfRule type="expression" dxfId="0" priority="74">
      <formula>AND(SUMPRODUCT(IFERROR(1*(($D:$D&amp;"x")=(G155&amp;"x")),0))&gt;1,NOT(ISBLANK(G155)))</formula>
    </cfRule>
  </conditionalFormatting>
  <conditionalFormatting sqref="H155">
    <cfRule type="expression" dxfId="0" priority="15">
      <formula>AND(SUMPRODUCT(IFERROR(1*(($D:$D&amp;"x")=(H155&amp;"x")),0))&gt;1,NOT(ISBLANK(H155)))</formula>
    </cfRule>
  </conditionalFormatting>
  <conditionalFormatting sqref="I155">
    <cfRule type="expression" dxfId="0" priority="9">
      <formula>AND(SUMPRODUCT(IFERROR(1*(($D:$D&amp;"x")=(I155&amp;"x")),0))&gt;1,NOT(ISBLANK(I155)))</formula>
    </cfRule>
  </conditionalFormatting>
  <conditionalFormatting sqref="E156">
    <cfRule type="expression" dxfId="0" priority="62">
      <formula>AND(SUMPRODUCT(IFERROR(1*(($D:$D&amp;"x")=(E156&amp;"x")),0))&gt;1,NOT(ISBLANK(E156)))</formula>
    </cfRule>
  </conditionalFormatting>
  <conditionalFormatting sqref="F156">
    <cfRule type="expression" dxfId="0" priority="61">
      <formula>AND(SUMPRODUCT(IFERROR(1*(($D:$D&amp;"x")=(F156&amp;"x")),0))&gt;1,NOT(ISBLANK(F156)))</formula>
    </cfRule>
  </conditionalFormatting>
  <conditionalFormatting sqref="G156">
    <cfRule type="expression" dxfId="0" priority="60">
      <formula>AND(SUMPRODUCT(IFERROR(1*(($D:$D&amp;"x")=(G156&amp;"x")),0))&gt;1,NOT(ISBLANK(G156)))</formula>
    </cfRule>
  </conditionalFormatting>
  <conditionalFormatting sqref="H156">
    <cfRule type="expression" dxfId="0" priority="13">
      <formula>AND(SUMPRODUCT(IFERROR(1*(($D:$D&amp;"x")=(H156&amp;"x")),0))&gt;1,NOT(ISBLANK(H156)))</formula>
    </cfRule>
  </conditionalFormatting>
  <conditionalFormatting sqref="I156">
    <cfRule type="expression" dxfId="0" priority="5">
      <formula>AND(SUMPRODUCT(IFERROR(1*(($D:$D&amp;"x")=(I156&amp;"x")),0))&gt;1,NOT(ISBLANK(I156)))</formula>
    </cfRule>
  </conditionalFormatting>
  <conditionalFormatting sqref="E157">
    <cfRule type="expression" dxfId="0" priority="68">
      <formula>AND(SUMPRODUCT(IFERROR(1*(($D:$D&amp;"x")=(E157&amp;"x")),0))&gt;1,NOT(ISBLANK(E157)))</formula>
    </cfRule>
  </conditionalFormatting>
  <conditionalFormatting sqref="F157">
    <cfRule type="expression" dxfId="0" priority="63">
      <formula>AND(SUMPRODUCT(IFERROR(1*(($D:$D&amp;"x")=(F157&amp;"x")),0))&gt;1,NOT(ISBLANK(F157)))</formula>
    </cfRule>
  </conditionalFormatting>
  <conditionalFormatting sqref="G157">
    <cfRule type="expression" dxfId="0" priority="64">
      <formula>AND(SUMPRODUCT(IFERROR(1*(($D:$D&amp;"x")=(G157&amp;"x")),0))&gt;1,NOT(ISBLANK(G157)))</formula>
    </cfRule>
  </conditionalFormatting>
  <conditionalFormatting sqref="H157">
    <cfRule type="expression" dxfId="0" priority="14">
      <formula>AND(SUMPRODUCT(IFERROR(1*(($D:$D&amp;"x")=(H157&amp;"x")),0))&gt;1,NOT(ISBLANK(H157)))</formula>
    </cfRule>
  </conditionalFormatting>
  <conditionalFormatting sqref="I157">
    <cfRule type="expression" dxfId="0" priority="7">
      <formula>AND(SUMPRODUCT(IFERROR(1*(($D:$D&amp;"x")=(I157&amp;"x")),0))&gt;1,NOT(ISBLANK(I157)))</formula>
    </cfRule>
  </conditionalFormatting>
  <conditionalFormatting sqref="E159">
    <cfRule type="expression" dxfId="0" priority="47">
      <formula>AND(SUMPRODUCT(IFERROR(1*(($D:$D&amp;"x")=(E159&amp;"x")),0))&gt;1,NOT(ISBLANK(E159)))</formula>
    </cfRule>
  </conditionalFormatting>
  <conditionalFormatting sqref="D182">
    <cfRule type="expression" dxfId="0" priority="21">
      <formula>AND(SUMPRODUCT(IFERROR(1*(($D:$D&amp;"x")=(D182&amp;"x")),0))&gt;1,NOT(ISBLANK(D182)))</formula>
    </cfRule>
  </conditionalFormatting>
  <conditionalFormatting sqref="D193">
    <cfRule type="expression" dxfId="0" priority="25">
      <formula>AND(SUMPRODUCT(IFERROR(1*(($D:$D&amp;"x")=(D193&amp;"x")),0))&gt;1,NOT(ISBLANK(D193)))</formula>
    </cfRule>
  </conditionalFormatting>
  <conditionalFormatting sqref="D178:D181">
    <cfRule type="expression" dxfId="0" priority="26">
      <formula>AND(SUMPRODUCT(IFERROR(1*(($D:$D&amp;"x")=(D178&amp;"x")),0))&gt;1,NOT(ISBLANK(D178)))</formula>
    </cfRule>
  </conditionalFormatting>
  <conditionalFormatting sqref="D183:D191">
    <cfRule type="expression" dxfId="0" priority="18">
      <formula>AND(SUMPRODUCT(IFERROR(1*(($D:$D&amp;"x")=(D183&amp;"x")),0))&gt;1,NOT(ISBLANK(D183)))</formula>
    </cfRule>
  </conditionalFormatting>
  <conditionalFormatting sqref="D2:D177 D192 D196:D1048576">
    <cfRule type="expression" dxfId="0" priority="96">
      <formula>AND(SUMPRODUCT(IFERROR(1*(($D$2:$D$177&amp;"x")=(D2&amp;"x")),0))+SUMPRODUCT(IFERROR(1*(($D$192&amp;"x")=(D2&amp;"x")),0))+SUMPRODUCT(IFERROR(1*(($D$196:$D$1048576&amp;"x")=(D2&amp;"x")),0))&gt;1,NOT(ISBLANK(D2)))</formula>
    </cfRule>
  </conditionalFormatting>
  <pageMargins left="0.751388888888889" right="0.751388888888889" top="0.550694444444444" bottom="0.66875" header="0.5" footer="0.5"/>
  <pageSetup paperSize="9" scale="4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曹海峰</cp:lastModifiedBy>
  <dcterms:created xsi:type="dcterms:W3CDTF">2023-03-06T07:31:00Z</dcterms:created>
  <dcterms:modified xsi:type="dcterms:W3CDTF">2024-03-25T08:04:32Z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58BDE090EB6E479C8CB407FBB53E5732_13</vt:lpwstr>
  </property>
  <property fmtid="{D5CDD505-2E9C-101B-9397-08002B2CF9AE}" pid="3" name="KSOProductBuildVer">
    <vt:lpwstr>2052-12.1.0.16388</vt:lpwstr>
  </property>
</Properties>
</file>